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firstSheet="7" activeTab="10"/>
  </bookViews>
  <sheets>
    <sheet name="kovas" sheetId="1" state="hidden" r:id="rId1"/>
    <sheet name="balandis" sheetId="2" state="hidden" r:id="rId2"/>
    <sheet name="gegužės" sheetId="3" state="hidden" r:id="rId3"/>
    <sheet name="Birželio" sheetId="4" state="hidden" r:id="rId4"/>
    <sheet name="liepos" sheetId="5" state="hidden" r:id="rId5"/>
    <sheet name="rugpjūčio" sheetId="6" state="hidden" r:id="rId6"/>
    <sheet name="rugsėjo" sheetId="7" state="hidden" r:id="rId7"/>
    <sheet name="2017-01" sheetId="8" r:id="rId8"/>
    <sheet name="2017-02" sheetId="9" r:id="rId9"/>
    <sheet name="2017-03" sheetId="10" r:id="rId10"/>
    <sheet name="2017-04" sheetId="11" r:id="rId11"/>
  </sheets>
  <definedNames/>
  <calcPr fullCalcOnLoad="1"/>
</workbook>
</file>

<file path=xl/sharedStrings.xml><?xml version="1.0" encoding="utf-8"?>
<sst xmlns="http://schemas.openxmlformats.org/spreadsheetml/2006/main" count="1327" uniqueCount="391">
  <si>
    <t>Eil Nr.</t>
  </si>
  <si>
    <t>Pirkimo pavadinimas</t>
  </si>
  <si>
    <t xml:space="preserve">Pirkimo būdas </t>
  </si>
  <si>
    <t>Pirkimo būdo pasirinkimo priežastis</t>
  </si>
  <si>
    <t>Nustatytas laimėtojas</t>
  </si>
  <si>
    <t>Laimėtojo pasirinkimo priežastis</t>
  </si>
  <si>
    <t>Subrangovai subtiekėjai subteikėjai</t>
  </si>
  <si>
    <t>Numatoma pirkimo sutarties kaina</t>
  </si>
  <si>
    <t>Sutarties sudarymo data</t>
  </si>
  <si>
    <t>Laimėjusio dalyvio pavadinimas</t>
  </si>
  <si>
    <t>Pirkimo sutarties  kaina</t>
  </si>
  <si>
    <t>1.</t>
  </si>
  <si>
    <t>Laboratorijų paslaugos</t>
  </si>
  <si>
    <t>Mažos vertės apklausos būdu</t>
  </si>
  <si>
    <t>VPĮ 2 str. 15 d. 2 p.</t>
  </si>
  <si>
    <t>Mažiausia kaina</t>
  </si>
  <si>
    <t>Kelionių organizavimo paslaugos</t>
  </si>
  <si>
    <t>Vertimo raštu paslaugos</t>
  </si>
  <si>
    <t>Vandentiekio įranga</t>
  </si>
  <si>
    <t>UAB "Aidora"</t>
  </si>
  <si>
    <t>600,00 Lt su PVM</t>
  </si>
  <si>
    <t>Jeffrey Arthur Bakanauskas</t>
  </si>
  <si>
    <t>500,00 Lt su PVM</t>
  </si>
  <si>
    <t xml:space="preserve">                             LIETUVOS ISTORIJOS INSTITUTO KOVO MĖN. VYKDOMI PIRKIMAI</t>
  </si>
  <si>
    <t>9000,00 Lt su PVM</t>
  </si>
  <si>
    <t>2.</t>
  </si>
  <si>
    <t>Apgyvendinimo paslaugos</t>
  </si>
  <si>
    <t>17480,00 Lt su PVM</t>
  </si>
  <si>
    <t>3.</t>
  </si>
  <si>
    <t>Konferencinio ryšio paslaugos</t>
  </si>
  <si>
    <t>4800,00 Lt su PVM</t>
  </si>
  <si>
    <t>4.</t>
  </si>
  <si>
    <t>Vertimo žodžiu paslaugos</t>
  </si>
  <si>
    <t>9600,00 Lt su PVM</t>
  </si>
  <si>
    <t>5.</t>
  </si>
  <si>
    <t>13600,00 Lt su PVM</t>
  </si>
  <si>
    <t>6.</t>
  </si>
  <si>
    <t>7.</t>
  </si>
  <si>
    <t>8.</t>
  </si>
  <si>
    <t>9.</t>
  </si>
  <si>
    <t>10.</t>
  </si>
  <si>
    <t>11.</t>
  </si>
  <si>
    <t>12.</t>
  </si>
  <si>
    <t>16.</t>
  </si>
  <si>
    <t>17.</t>
  </si>
  <si>
    <t>18.</t>
  </si>
  <si>
    <t>19.</t>
  </si>
  <si>
    <t>21.</t>
  </si>
  <si>
    <t>22.</t>
  </si>
  <si>
    <t>23.</t>
  </si>
  <si>
    <t>24.</t>
  </si>
  <si>
    <t xml:space="preserve">25. </t>
  </si>
  <si>
    <t>26.</t>
  </si>
  <si>
    <t>27.</t>
  </si>
  <si>
    <t>28.</t>
  </si>
  <si>
    <t>29.</t>
  </si>
  <si>
    <t>30.</t>
  </si>
  <si>
    <t>UAB "Diafonas"</t>
  </si>
  <si>
    <t>550,00 Lt su PVM</t>
  </si>
  <si>
    <t>Diana Bartkutė Barnard</t>
  </si>
  <si>
    <t>Diana Bartkutė Bernard</t>
  </si>
  <si>
    <t>440,00 Lt su PVM</t>
  </si>
  <si>
    <t>6550,00 Lt su PVM</t>
  </si>
  <si>
    <t>Gamtos tyrimų centras</t>
  </si>
  <si>
    <t>Baldai</t>
  </si>
  <si>
    <t>89038,00 Lt su PVM</t>
  </si>
  <si>
    <t>Spausdintuvų toneriai</t>
  </si>
  <si>
    <t>UAB "Redo"</t>
  </si>
  <si>
    <t>300,00 Lt su PVM</t>
  </si>
  <si>
    <t>245,10 Lt su PVM</t>
  </si>
  <si>
    <t>62200,00 Lt su PVM</t>
  </si>
  <si>
    <t>Maketavimo paslaugos</t>
  </si>
  <si>
    <t>3000,00 Lt su PVM</t>
  </si>
  <si>
    <t>Apgyvendinimo ir maitinimo paslaugos</t>
  </si>
  <si>
    <t>30034,00 Lt su PVM</t>
  </si>
  <si>
    <t xml:space="preserve">                             LIETUVOS ISTORIJOS INSTITUTO BALANDŽIO MĖN. VYKDOMI PIRKIMAI</t>
  </si>
  <si>
    <t>UAB "Vildika"</t>
  </si>
  <si>
    <t>Spausdintuvo remontas</t>
  </si>
  <si>
    <t>Kelinių organizavimo paslaugos</t>
  </si>
  <si>
    <t>UAB "Baltic Clipper"</t>
  </si>
  <si>
    <t xml:space="preserve">                             LIETUVOS ISTORIJOS INSTITUTO GEGUŽĖS MĖN. VYKDOMI PIRKIMAI</t>
  </si>
  <si>
    <t>Rankšluostinis popierius</t>
  </si>
  <si>
    <t>UAB "Gotas"</t>
  </si>
  <si>
    <t>499,07 Lt su PVM</t>
  </si>
  <si>
    <t>499,07 LT su PVM</t>
  </si>
  <si>
    <t>Popierinės papkės</t>
  </si>
  <si>
    <t>UAB "Blankų leidykla"</t>
  </si>
  <si>
    <t>9,61 Lt su PVM</t>
  </si>
  <si>
    <t>Dažai</t>
  </si>
  <si>
    <t>UAB "Golfas Decor"</t>
  </si>
  <si>
    <t>158,88 Lt su PVM</t>
  </si>
  <si>
    <t>Geriamasis vanduo</t>
  </si>
  <si>
    <t>UAB "Žalia giria"</t>
  </si>
  <si>
    <t>60,44 Lt su PVM</t>
  </si>
  <si>
    <t>Sutarties sudarymo data / sąskaitos-faktūros data</t>
  </si>
  <si>
    <t>Regina Matūzevičiūtė</t>
  </si>
  <si>
    <t>Mokymo paslaugos</t>
  </si>
  <si>
    <t>VŠĮ "Viešųjų pirkimų agentūra"</t>
  </si>
  <si>
    <t>UAB "Elektronikos labirintai"</t>
  </si>
  <si>
    <t>UAB "Lotus Travel"</t>
  </si>
  <si>
    <t>Dainius Būrė Aušra Gataveckaitė</t>
  </si>
  <si>
    <t>UAB "Konferenta"</t>
  </si>
  <si>
    <t>4799,70 Lt su PVM</t>
  </si>
  <si>
    <t>Biata Piasecka</t>
  </si>
  <si>
    <t>99353,10 Lt su PVM</t>
  </si>
  <si>
    <t>Žydronė Jakonytė</t>
  </si>
  <si>
    <t>UAB "Navalda"</t>
  </si>
  <si>
    <t>39,00 Lt su PVM</t>
  </si>
  <si>
    <t>10,58 Lt su PVM</t>
  </si>
  <si>
    <t>6,60 Lt su PVM</t>
  </si>
  <si>
    <t>Rašomasis popierius</t>
  </si>
  <si>
    <t>13,88 Lt su PVM</t>
  </si>
  <si>
    <t>Kompiuterinė įranga ir reikmenys</t>
  </si>
  <si>
    <t>UAB "ITBS"</t>
  </si>
  <si>
    <t>Matuokliai</t>
  </si>
  <si>
    <t>UAB "Gerdus"</t>
  </si>
  <si>
    <t>GPS matavimo prietaisai</t>
  </si>
  <si>
    <t>UAB "Fedingas"</t>
  </si>
  <si>
    <t>Spausdinimo paslaugos (Kazimiero Leono Sapiegos archyvo inventorinė knyga)</t>
  </si>
  <si>
    <t>UAB "Standartų spaustuvė"</t>
  </si>
  <si>
    <t>Programinė įranga</t>
  </si>
  <si>
    <t>UAB "Infoera"</t>
  </si>
  <si>
    <t>Istorinių šaltinių skaitmeninimo informacinės sistemos sukūrimo paslaugos</t>
  </si>
  <si>
    <t xml:space="preserve">Optinis įrenginys </t>
  </si>
  <si>
    <t>UAB "SMG Print"</t>
  </si>
  <si>
    <t>Tamara Bairašauskaitė</t>
  </si>
  <si>
    <t>260,00 Lt su PVM</t>
  </si>
  <si>
    <t>890,00 Lt su PVM</t>
  </si>
  <si>
    <t>9898,29 Lt su PVM</t>
  </si>
  <si>
    <t>65,34 Lt su PVM</t>
  </si>
  <si>
    <t>138,98 Lt su PVM</t>
  </si>
  <si>
    <t>90,00 Lt su PVM</t>
  </si>
  <si>
    <t>7203,90 Lt su PVM</t>
  </si>
  <si>
    <t>Dyzelinis kuras</t>
  </si>
  <si>
    <t>UAB "Statoil Fuel &amp; Retail Lietuva"</t>
  </si>
  <si>
    <t>225,15 Lt su PVM</t>
  </si>
  <si>
    <t>UAB "Asistentai.lt"</t>
  </si>
  <si>
    <t>520,00 Lt su PVM'</t>
  </si>
  <si>
    <t>275,00 Lt su PVM</t>
  </si>
  <si>
    <t>38,72 Lt su PVM</t>
  </si>
  <si>
    <t>760,00 Lt su PVM</t>
  </si>
  <si>
    <t>132,00 Lt su PVM</t>
  </si>
  <si>
    <t>417,00 Lt su PVM</t>
  </si>
  <si>
    <t>1093,84 Lt su PVM</t>
  </si>
  <si>
    <t>28816,15 Lt su PVM</t>
  </si>
  <si>
    <t xml:space="preserve">                             LIETUVOS ISTORIJOS INSTITUTO BIRŽELIO MĖN. VYKDOMI PIRKIMAI</t>
  </si>
  <si>
    <t>Aldona Matulytė</t>
  </si>
  <si>
    <t>Judriojo ryšio paslaugos</t>
  </si>
  <si>
    <t>UAB "Omnitel"</t>
  </si>
  <si>
    <t>UAB "Audėjo" prekybos centras</t>
  </si>
  <si>
    <t>Įvairios statybinės medžiagos</t>
  </si>
  <si>
    <t>UAB "Senukų prekybos centras"</t>
  </si>
  <si>
    <t>Užuojautos, nekrologai</t>
  </si>
  <si>
    <t>UAB "Lietuvos rytas"</t>
  </si>
  <si>
    <t>Spausdintuvų eksplotacinės medžiagos</t>
  </si>
  <si>
    <t>UAB "Pryzmat"</t>
  </si>
  <si>
    <t>Buitinių atliekų išvežimo paslaugos</t>
  </si>
  <si>
    <t>UAB "VSA Vilnius"</t>
  </si>
  <si>
    <t>Lina Guobienė</t>
  </si>
  <si>
    <t>Elektros lemputė</t>
  </si>
  <si>
    <t>UAB "Literna"</t>
  </si>
  <si>
    <t>Varžtai</t>
  </si>
  <si>
    <t>UAB "Ginestra"</t>
  </si>
  <si>
    <t>UAB "Makveža"</t>
  </si>
  <si>
    <t>Siuntų vežimo paslaugos</t>
  </si>
  <si>
    <t>AB "Lietuvos paštas"</t>
  </si>
  <si>
    <t>Kanceliarinės prekės</t>
  </si>
  <si>
    <t>Šifruoto ryšio su Finansų ministerija administravimo paslaugos</t>
  </si>
  <si>
    <t>VĮ "Infostruktūra"</t>
  </si>
  <si>
    <t>UAB "Adjutor"</t>
  </si>
  <si>
    <t>Popieriniai rankšluosčiai</t>
  </si>
  <si>
    <t>UAB "Interneto partneris"</t>
  </si>
  <si>
    <t xml:space="preserve">                             LIETUVOS ISTORIJOS INSTITUTO LIEPOS MĖN. VYKDOMI PIRKIMAI</t>
  </si>
  <si>
    <t>UAB "Naktinis skorpionas"; UAB A.C. Property Partners"</t>
  </si>
  <si>
    <t>16100,00 Lt su PVM</t>
  </si>
  <si>
    <t>12,37 Lt su PVM</t>
  </si>
  <si>
    <t>313,10 Lt su PVM</t>
  </si>
  <si>
    <t>410,19 Lt su PVM</t>
  </si>
  <si>
    <t>Šifruoto ryšio su finansų ministerija administravimo paslaugos</t>
  </si>
  <si>
    <t>22,41 Lt su PVM</t>
  </si>
  <si>
    <t>4,15 Lt su PVM</t>
  </si>
  <si>
    <t>Albina Strunga</t>
  </si>
  <si>
    <t>Spausdinių šrišimo paslaugos</t>
  </si>
  <si>
    <t>UAB "Reprografijos technologijos"</t>
  </si>
  <si>
    <t>178,00 Lt su PVM</t>
  </si>
  <si>
    <t>Meninės paslaugos</t>
  </si>
  <si>
    <t>Danutė Šmitienė</t>
  </si>
  <si>
    <t>Spausdintuvų originalios eksplotacinės medžiagos</t>
  </si>
  <si>
    <t>UAB "Gelsva"</t>
  </si>
  <si>
    <t>38,67 Lt su PVM</t>
  </si>
  <si>
    <t>18,60 Lt su PVM</t>
  </si>
  <si>
    <t>Fiksuoto telefoninio ryšio paslaugos</t>
  </si>
  <si>
    <t>AB "Teo LT"</t>
  </si>
  <si>
    <t>895,86 Lt su PVM</t>
  </si>
  <si>
    <t>Eksponatų išvežimo paslaugos</t>
  </si>
  <si>
    <t>Lietuvos nacionalinis muziejus</t>
  </si>
  <si>
    <t>165,00 Lt su PVM</t>
  </si>
  <si>
    <t>Redagavimo paslaugos</t>
  </si>
  <si>
    <t>Joseph Alexander Everatt</t>
  </si>
  <si>
    <t>UAB "Stekas"</t>
  </si>
  <si>
    <t>IT paslaugos: konsultavimas, programinės įrangos</t>
  </si>
  <si>
    <t>Teksto redagavimo paslaugos</t>
  </si>
  <si>
    <t>Mažos vertės Apklausos būdu</t>
  </si>
  <si>
    <t>2014-07-17 nr. 84</t>
  </si>
  <si>
    <t>Kompiuterinės įrangos priežiūra ir remontas</t>
  </si>
  <si>
    <t>2014-07-07 S/F Serija ELA Nr. 25651</t>
  </si>
  <si>
    <t>2014-07-09 S/F AID Nr. 0016553</t>
  </si>
  <si>
    <t>2014-07-09 S/F AID Nr. 0016554</t>
  </si>
  <si>
    <t>2014-07-10 S/F VSA14-049149</t>
  </si>
  <si>
    <t>2014-07-01 S/F Serija JUP nr. 2008288571</t>
  </si>
  <si>
    <t>2014-06-30 S/F Serija TEO Nr. 1234564365</t>
  </si>
  <si>
    <t>UAB "Hekon" Viešbutis Novotel</t>
  </si>
  <si>
    <t>2014-09-20 S/F Serija NOV Nr. 89712</t>
  </si>
  <si>
    <t>Reklamos paslaugos</t>
  </si>
  <si>
    <t>UAB "FCR media Lietuva"</t>
  </si>
  <si>
    <t>2014-07-16 S/F Serija E04 Nr. 4424315</t>
  </si>
  <si>
    <t>Vertimo raštu paslaugos (LIT 8-31)</t>
  </si>
  <si>
    <t>2014-09-05 S/F Serija ELM Nr. 004</t>
  </si>
  <si>
    <t>Elmina Burneikienė</t>
  </si>
  <si>
    <t>Meninės paslaugos (LIT 8-34)</t>
  </si>
  <si>
    <t>2014-07-15 Nr. 20 Autorinė sutartis</t>
  </si>
  <si>
    <t>Vertimo raštu paslaugos (LIT 8-35)</t>
  </si>
  <si>
    <t>2014-07-15 Nr. 19 Autorinė sutartis</t>
  </si>
  <si>
    <t>Meninės paslaugos (LIT 8-35)</t>
  </si>
  <si>
    <t>2014-07-15 Nr. 17 Autorinė sutartis</t>
  </si>
  <si>
    <t>Vertimo raštu paslaugos (LIT 8-34)</t>
  </si>
  <si>
    <t>Zuzana Šiušaitė</t>
  </si>
  <si>
    <t>2014-07-15 Nr. 15 Autorinė sutartis</t>
  </si>
  <si>
    <t>Meninės paslaugos (LIT 7-58; LIT 7-53; LIT 8-22)</t>
  </si>
  <si>
    <t>Audronė Uzielaitė</t>
  </si>
  <si>
    <t>2014-07-15 Nr. 14 Autorinė sutartis</t>
  </si>
  <si>
    <t>Vertimo raštu paslaugos (LIT 8-22)</t>
  </si>
  <si>
    <t>Svetlana Vlasova</t>
  </si>
  <si>
    <t>2014-07-15 Nr. 18 Autorinė sutartis</t>
  </si>
  <si>
    <t>Vertimo raštu paslaugos (LIT 8-44)</t>
  </si>
  <si>
    <t>2014-07-15 Nr. 16 Autorinė sutartis</t>
  </si>
  <si>
    <t>Sostinės dienos 2014</t>
  </si>
  <si>
    <t>VĮ "Vilniaus festivalis"</t>
  </si>
  <si>
    <t>2014-07-08 S/F Serija VF Nr. 51</t>
  </si>
  <si>
    <t>UAB "Omniva LT"</t>
  </si>
  <si>
    <t>2014-07-16 S/F Serija UNI Nr. 1069899</t>
  </si>
  <si>
    <t>Dėžutė raktams</t>
  </si>
  <si>
    <t>UAB "AJ Produktai"</t>
  </si>
  <si>
    <t>2014-07-29 S/F Nr. AJ32743</t>
  </si>
  <si>
    <t>2014-07-21 S/F Serija DIA Nr. 2348/14</t>
  </si>
  <si>
    <t>Spausdintos knygos</t>
  </si>
  <si>
    <t>Lietuvos gyventojų genocido ir rezistencijos centras</t>
  </si>
  <si>
    <t>2014-07-22 S/F Serija LEI-14 Nr. 29</t>
  </si>
  <si>
    <t>Šifruoto ryšio su Finansų ministerija administravimas</t>
  </si>
  <si>
    <t>2014-07-25 S/F Serija ISV Nr. 0174228</t>
  </si>
  <si>
    <t>Natūralus vanduo</t>
  </si>
  <si>
    <t>UAB "Vilniaus vandenys"</t>
  </si>
  <si>
    <t>2014-07-29 S/F Serija VAS Nr. 00625511</t>
  </si>
  <si>
    <t>2014-07-31 S/F Serija DIA Nr. 2354/14</t>
  </si>
  <si>
    <t>2014-04-31 S/F Nr. 1240505634</t>
  </si>
  <si>
    <t>2014-08-01 S/F Serija JUP Nr. 2008323823</t>
  </si>
  <si>
    <t>2014-07-31 S/F Serija VAA Nr. 545024</t>
  </si>
  <si>
    <t>Teresė Vyšniauskaitė; Regina Jakubėnas</t>
  </si>
  <si>
    <t>Vertimo žodžiu paslaugos (1514 m. Oršos mūšis: karinė pergalė ir jos ženklai)</t>
  </si>
  <si>
    <t>2014-09-23 S/F Nr. 22</t>
  </si>
  <si>
    <t>VPĮ 2 str. 15 d. 1 p.</t>
  </si>
  <si>
    <r>
      <t xml:space="preserve">                                                </t>
    </r>
    <r>
      <rPr>
        <b/>
        <sz val="10"/>
        <rFont val="Arial"/>
        <family val="2"/>
      </rPr>
      <t xml:space="preserve"> LIETUVOS ISTORIJOS INSTITUTO 2017 METŲ SAUSIO MĖN. VYKDOMI PIRKIMAI</t>
    </r>
  </si>
  <si>
    <t>2017-01-26 S/F Serija ISV Nr. 0200035</t>
  </si>
  <si>
    <t>S/F 2017-01-06 Serija RBEN7 Nr. 10756</t>
  </si>
  <si>
    <t>Fizinis asmuo Danguolė Svidinskaitė</t>
  </si>
  <si>
    <t>Autorinė sutartis 2017-01-16 Nr. 1</t>
  </si>
  <si>
    <t>Fizinis asmuo Andrea Griffante</t>
  </si>
  <si>
    <t>2017-01-16 Nr. VPR/1</t>
  </si>
  <si>
    <t>Fundation of the Adam Mickewicz University</t>
  </si>
  <si>
    <t>2017-01-25 Nr. VPR/2</t>
  </si>
  <si>
    <t>UAB "Nestandartiniai.lt"</t>
  </si>
  <si>
    <t>S/F 2017-01-12 Nr. 2275697</t>
  </si>
  <si>
    <t>S/F 2017-01-23 Serija RBEN7 Nr. 10865</t>
  </si>
  <si>
    <t>UAB "Confinn"</t>
  </si>
  <si>
    <t>S/F 2017-01-26 Nr. confinn14551</t>
  </si>
  <si>
    <t>Kurjerių paslaugos</t>
  </si>
  <si>
    <t>UAB "Linkera group"</t>
  </si>
  <si>
    <t>S/F 2017-01-25 Serija LIN Nr. 2017010100</t>
  </si>
  <si>
    <t>Antspaudų pagalvėlės</t>
  </si>
  <si>
    <t>UAB "Vilpros investicija"</t>
  </si>
  <si>
    <t>S/F 2017-01-31 Serija VBA Nr. 2170155</t>
  </si>
  <si>
    <t>S/F 2017-01-31 Serija VBA Nr. 2170159</t>
  </si>
  <si>
    <t>S/F 2017-01-05 Nr. LAA201700004875</t>
  </si>
  <si>
    <t>S/F 2017-01-05 Nr. LAA201700007247</t>
  </si>
  <si>
    <t>S/F 2017-01-16 Nr. LAA201700012752</t>
  </si>
  <si>
    <t>Automobilių plovimo paslaugos</t>
  </si>
  <si>
    <t>UAB "Džamina"</t>
  </si>
  <si>
    <t>S/F 2017-01-23 Serija DZA Nr. 1006571</t>
  </si>
  <si>
    <t>S/F 2017-01-31 Serija DZA Nr. 1006589</t>
  </si>
  <si>
    <t>Flash atminties kaupimo įtaisai</t>
  </si>
  <si>
    <t>S/F 2017-01-13 Serija ELA Nr. 27790</t>
  </si>
  <si>
    <t>Rankiniai įrankiai</t>
  </si>
  <si>
    <t>UAB "Kesko Senukai Lithuania"</t>
  </si>
  <si>
    <t>S/F 2017-01-10 Serija SS Nr. 03222034326</t>
  </si>
  <si>
    <t>S/F 2017-01-24 Serija SS Nr. 03229011819</t>
  </si>
  <si>
    <t>Statybiniai strypai, virbai, viela ir profiliai</t>
  </si>
  <si>
    <t>S/F 2017-01-26 Serija DEC Nr. 24191</t>
  </si>
  <si>
    <t>Hermetizavimo įrenginiai</t>
  </si>
  <si>
    <t>S/F 2017-01-28 Serija SS Nr. 03229216970</t>
  </si>
  <si>
    <r>
      <t xml:space="preserve">                                                </t>
    </r>
    <r>
      <rPr>
        <b/>
        <sz val="10"/>
        <rFont val="Arial"/>
        <family val="2"/>
      </rPr>
      <t xml:space="preserve"> LIETUVOS ISTORIJOS INSTITUTO 2017 METŲ VASARIO MĖN. VYKDOMI PIRKIMAI</t>
    </r>
  </si>
  <si>
    <t>S/F 2017-02-03 Serija RBEN7 Nr. 11025</t>
  </si>
  <si>
    <t>2017-01-26 S/F Serija ISV Nr. 0216854</t>
  </si>
  <si>
    <t>Laboratoriniai tyrimai</t>
  </si>
  <si>
    <t>University of Yourk, United Kingdom</t>
  </si>
  <si>
    <t>Straipsnių anglų kalba redagavimo paslaugos</t>
  </si>
  <si>
    <t>Fizinis asmuo Joseph Alexander Everatt</t>
  </si>
  <si>
    <t>2017-02-08 Nr. VPR/2</t>
  </si>
  <si>
    <r>
      <t xml:space="preserve">                                                </t>
    </r>
    <r>
      <rPr>
        <b/>
        <sz val="10"/>
        <rFont val="Arial"/>
        <family val="2"/>
      </rPr>
      <t xml:space="preserve"> LIETUVOS ISTORIJOS INSTITUTO 2017 METŲ KOVO MĖN. VYKDOMI PIRKIMAI</t>
    </r>
  </si>
  <si>
    <t>Fizinis asmuo Vyturys Jarutis</t>
  </si>
  <si>
    <t>2017-03-03 Nr. VPR/4</t>
  </si>
  <si>
    <t>Lėktuvo bilietai</t>
  </si>
  <si>
    <t>UAB "Baltic Tours Vilnius"</t>
  </si>
  <si>
    <t>S/F 2017-02-06 Nr. SK25947</t>
  </si>
  <si>
    <t>Spausdintuvo remonto paslaugos</t>
  </si>
  <si>
    <t>UAB "Daily Print"</t>
  </si>
  <si>
    <t>S/F 2017-02-10 Serija DP Nr. 93726</t>
  </si>
  <si>
    <t>Elektros energijos tiekimas</t>
  </si>
  <si>
    <t>Supaprastintas atviras pirkimas</t>
  </si>
  <si>
    <t>AB "Inter Rao Lietuva"</t>
  </si>
  <si>
    <t>2017-02-28 Nr. CPO96073</t>
  </si>
  <si>
    <t>Mugių ir parodų organizavimo paslaugos</t>
  </si>
  <si>
    <t>UAB "Lietuvos parodų ir kongresų centras Litexpo"</t>
  </si>
  <si>
    <t>S/F 2017-02-23 Nr. LPC0055324</t>
  </si>
  <si>
    <t>S/F 2017-02-13 Serija SS Nr. 03222034873</t>
  </si>
  <si>
    <t>2017-02-28 S/F Serija ISV Nr. 0218400</t>
  </si>
  <si>
    <t>Spausdinimo paslaugos</t>
  </si>
  <si>
    <t>UAB "Baltijos kopija"</t>
  </si>
  <si>
    <t>S/F 2017-03-01 Serija BKA Nr. 026133</t>
  </si>
  <si>
    <t>Šepečiai</t>
  </si>
  <si>
    <t>UAB "Gerduva"</t>
  </si>
  <si>
    <t>S/F 2017-03-07 Nr. GCU000005022</t>
  </si>
  <si>
    <t>Fizinis asmuo Tamara Bairašauskaitė</t>
  </si>
  <si>
    <t>UAB "Lingvobalt"</t>
  </si>
  <si>
    <t>2017-03-10 Nr. VPR/5</t>
  </si>
  <si>
    <t>Rašalinė kasetė spausdintuvui</t>
  </si>
  <si>
    <t>UAB "Tonerta"</t>
  </si>
  <si>
    <t>S/F 2017-03-09 Serija TNR Nr. 029038</t>
  </si>
  <si>
    <t>Sistemų aptarnavimo paslaugos</t>
  </si>
  <si>
    <t>S/F 2017-02-28 Serija STE Nr. 00473</t>
  </si>
  <si>
    <t>Automobilių kuras</t>
  </si>
  <si>
    <t>UAB "Circle K Lietuva"</t>
  </si>
  <si>
    <t>S/F 2017-02-28 Serija 2908 Nr. 800420828</t>
  </si>
  <si>
    <t>Fizinis asmuo Irena Mirvienė</t>
  </si>
  <si>
    <t>2017-03-15 Nr. VPR/6</t>
  </si>
  <si>
    <t>Automobilių stovėjimo paslaugos</t>
  </si>
  <si>
    <t>SA "Orbis"</t>
  </si>
  <si>
    <t>S/F 2017-03-02 Nr. 79466/H3714</t>
  </si>
  <si>
    <t>Mokslo ir enciklopedijų leidybos centras</t>
  </si>
  <si>
    <t>S/F 2017-03-16 Serija MELC Nr. 0016952</t>
  </si>
  <si>
    <t>UAB "Humanitas"</t>
  </si>
  <si>
    <t>S/F 2017-03-30 Serija PA Nr. 0052627</t>
  </si>
  <si>
    <t>Fototechnikos remontas</t>
  </si>
  <si>
    <t>UAB "Vilbros prekyba"</t>
  </si>
  <si>
    <t>S/F 2017-04-20 Serija VMV Nr. 0002810</t>
  </si>
  <si>
    <t>Domenai</t>
  </si>
  <si>
    <t>Kauno technologijos universitetas</t>
  </si>
  <si>
    <t>S/F 2017-03-21 Serija KTUITPI Nr. 2017029999</t>
  </si>
  <si>
    <t>Kopijuoklio remontas</t>
  </si>
  <si>
    <t>IĮ "Bersė"</t>
  </si>
  <si>
    <t>S/F 2017-03-22 Serija BS17 Nr. 021</t>
  </si>
  <si>
    <t>Lietuvos istorijos instituto administracinio pastato terasos remonto darbai</t>
  </si>
  <si>
    <t>UAB "Ramusas"</t>
  </si>
  <si>
    <t>2017-04-06 Nr. VPR/9</t>
  </si>
  <si>
    <t>Fizinis asmuo Albina Danutė Strunga</t>
  </si>
  <si>
    <t>2017-04-12 Nr. VPR/11</t>
  </si>
  <si>
    <t>Leidybos ir spausdinimo paslaugos</t>
  </si>
  <si>
    <t>UAB "Diemedžio leidykla"</t>
  </si>
  <si>
    <t>2017-04-20 Nr. VPR/013</t>
  </si>
  <si>
    <r>
      <t xml:space="preserve">                                                </t>
    </r>
    <r>
      <rPr>
        <b/>
        <sz val="10"/>
        <rFont val="Arial"/>
        <family val="2"/>
      </rPr>
      <t xml:space="preserve"> LIETUVOS ISTORIJOS INSTITUTO 2017 METŲ BALANDŽIO MĖN. VYKDOMI PIRKIMAI</t>
    </r>
  </si>
  <si>
    <t>Mokslinio teksto redagavimo paslaugos</t>
  </si>
  <si>
    <t>Fizinis asmuo Algirdas Malakauskas</t>
  </si>
  <si>
    <t>2017-03-31 Nr. VPR/10</t>
  </si>
  <si>
    <t>Fizinis asmuo Artūras Judžentis</t>
  </si>
  <si>
    <t>2017-03-31 Nr. VPR/8</t>
  </si>
  <si>
    <t>S/F 2017-03-24 Serija BKA Nr. 026383</t>
  </si>
  <si>
    <t>Žurnalai</t>
  </si>
  <si>
    <t>S/F 2017-03-27 Serija BLV6 Nr. 1700381</t>
  </si>
  <si>
    <t>S/F 2017-04-24 Serija SS Nr. 03222035591</t>
  </si>
  <si>
    <t>S/F 2017-03-16 Serija SS Nr. 0374339921</t>
  </si>
  <si>
    <t>S/F 2017-03-13 Serija DZA Nr. 1006702</t>
  </si>
  <si>
    <t>S/F 2017-03-13 Nr. LAA201700069338</t>
  </si>
  <si>
    <t>Kompiuterių įrangos priežiūra ir remontas.</t>
  </si>
  <si>
    <t>S/F 2017-03-28 Serija ELA Nr. 27929</t>
  </si>
  <si>
    <t>Laboratorinės paslaugos</t>
  </si>
  <si>
    <t>Fundation of the Adam Mickiewicz University</t>
  </si>
  <si>
    <t>S/F 2017-03-27 Nr. 14C/66/03/2017</t>
  </si>
  <si>
    <t>S/F 2017-03-31 Serija STE Nr. 1233</t>
  </si>
  <si>
    <t>S/F 2017-03-31 Serija 2908 Nr. 800437401</t>
  </si>
  <si>
    <t>2017-03-31 S/F Serija ISV Nr. 0219911</t>
  </si>
  <si>
    <t>Įvairi vandentiekio įranga</t>
  </si>
  <si>
    <t>S/F 2017-04-03 Serija AID Nr. 0020549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</si>
</sst>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yyyy\-mm\-dd;@"/>
    <numFmt numFmtId="168" formatCode="[$-427]yyyy\ &quot;m.&quot;\ mmmm\ d\ &quot;d.&quot;"/>
    <numFmt numFmtId="169" formatCode="#,##0.00\ &quot;Lt&quot;"/>
    <numFmt numFmtId="170" formatCode="#,##0.00\ [$€-1]"/>
    <numFmt numFmtId="171" formatCode="#,##0.00\ [$€-1];[Red]\-#,##0.00\ [$€-1]"/>
    <numFmt numFmtId="172" formatCode="[$€-2]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2" fillId="0" borderId="16" xfId="0" applyFont="1" applyBorder="1" applyAlignment="1">
      <alignment/>
    </xf>
    <xf numFmtId="167" fontId="0" fillId="0" borderId="15" xfId="0" applyNumberForma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21" xfId="0" applyFont="1" applyBorder="1" applyAlignment="1">
      <alignment/>
    </xf>
    <xf numFmtId="167" fontId="0" fillId="0" borderId="21" xfId="0" applyNumberFormat="1" applyFill="1" applyBorder="1" applyAlignment="1">
      <alignment wrapText="1"/>
    </xf>
    <xf numFmtId="8" fontId="0" fillId="0" borderId="22" xfId="0" applyNumberForma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8" fontId="0" fillId="0" borderId="16" xfId="0" applyNumberFormat="1" applyFill="1" applyBorder="1" applyAlignment="1">
      <alignment wrapText="1"/>
    </xf>
    <xf numFmtId="8" fontId="0" fillId="0" borderId="19" xfId="0" applyNumberForma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8" fontId="2" fillId="0" borderId="16" xfId="0" applyNumberFormat="1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8" fontId="0" fillId="0" borderId="16" xfId="0" applyNumberFormat="1" applyBorder="1" applyAlignment="1">
      <alignment wrapText="1"/>
    </xf>
    <xf numFmtId="169" fontId="0" fillId="0" borderId="16" xfId="0" applyNumberForma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8" fontId="0" fillId="0" borderId="15" xfId="0" applyNumberFormat="1" applyFont="1" applyFill="1" applyBorder="1" applyAlignment="1">
      <alignment wrapText="1"/>
    </xf>
    <xf numFmtId="167" fontId="0" fillId="0" borderId="15" xfId="0" applyNumberFormat="1" applyFont="1" applyFill="1" applyBorder="1" applyAlignment="1">
      <alignment wrapText="1"/>
    </xf>
    <xf numFmtId="8" fontId="0" fillId="0" borderId="17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8" fontId="0" fillId="0" borderId="16" xfId="0" applyNumberFormat="1" applyFont="1" applyFill="1" applyBorder="1" applyAlignment="1">
      <alignment wrapText="1"/>
    </xf>
    <xf numFmtId="8" fontId="0" fillId="0" borderId="19" xfId="0" applyNumberFormat="1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8" fontId="0" fillId="0" borderId="16" xfId="0" applyNumberFormat="1" applyFont="1" applyBorder="1" applyAlignment="1">
      <alignment wrapText="1"/>
    </xf>
    <xf numFmtId="0" fontId="21" fillId="0" borderId="16" xfId="0" applyFont="1" applyBorder="1" applyAlignment="1">
      <alignment/>
    </xf>
    <xf numFmtId="8" fontId="21" fillId="0" borderId="19" xfId="0" applyNumberFormat="1" applyFont="1" applyFill="1" applyBorder="1" applyAlignment="1">
      <alignment wrapText="1"/>
    </xf>
    <xf numFmtId="0" fontId="21" fillId="0" borderId="16" xfId="0" applyFont="1" applyFill="1" applyBorder="1" applyAlignment="1">
      <alignment wrapText="1"/>
    </xf>
    <xf numFmtId="8" fontId="21" fillId="0" borderId="16" xfId="0" applyNumberFormat="1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9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167" fontId="0" fillId="0" borderId="0" xfId="0" applyNumberForma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8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8" fontId="2" fillId="0" borderId="0" xfId="0" applyNumberFormat="1" applyFont="1" applyFill="1" applyBorder="1" applyAlignment="1">
      <alignment wrapText="1"/>
    </xf>
    <xf numFmtId="0" fontId="2" fillId="0" borderId="15" xfId="0" applyFont="1" applyBorder="1" applyAlignment="1">
      <alignment/>
    </xf>
    <xf numFmtId="169" fontId="0" fillId="0" borderId="15" xfId="0" applyNumberFormat="1" applyBorder="1" applyAlignment="1">
      <alignment wrapText="1"/>
    </xf>
    <xf numFmtId="8" fontId="0" fillId="0" borderId="21" xfId="0" applyNumberFormat="1" applyFill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/>
    </xf>
    <xf numFmtId="170" fontId="0" fillId="0" borderId="16" xfId="0" applyNumberFormat="1" applyFill="1" applyBorder="1" applyAlignment="1">
      <alignment wrapText="1"/>
    </xf>
    <xf numFmtId="170" fontId="0" fillId="0" borderId="16" xfId="0" applyNumberFormat="1" applyFon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21" fillId="0" borderId="16" xfId="0" applyFont="1" applyFill="1" applyBorder="1" applyAlignment="1">
      <alignment/>
    </xf>
    <xf numFmtId="0" fontId="0" fillId="0" borderId="0" xfId="0" applyBorder="1" applyAlignment="1">
      <alignment/>
    </xf>
    <xf numFmtId="167" fontId="0" fillId="0" borderId="16" xfId="0" applyNumberFormat="1" applyFill="1" applyBorder="1" applyAlignment="1">
      <alignment wrapText="1"/>
    </xf>
    <xf numFmtId="170" fontId="0" fillId="0" borderId="16" xfId="0" applyNumberFormat="1" applyBorder="1" applyAlignment="1">
      <alignment wrapText="1"/>
    </xf>
    <xf numFmtId="171" fontId="0" fillId="0" borderId="16" xfId="0" applyNumberFormat="1" applyBorder="1" applyAlignment="1">
      <alignment wrapText="1"/>
    </xf>
    <xf numFmtId="171" fontId="0" fillId="0" borderId="16" xfId="0" applyNumberFormat="1" applyFont="1" applyBorder="1" applyAlignment="1">
      <alignment wrapText="1"/>
    </xf>
    <xf numFmtId="167" fontId="0" fillId="0" borderId="16" xfId="0" applyNumberFormat="1" applyFont="1" applyFill="1" applyBorder="1" applyAlignment="1">
      <alignment wrapText="1"/>
    </xf>
    <xf numFmtId="171" fontId="21" fillId="0" borderId="16" xfId="0" applyNumberFormat="1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21" fillId="0" borderId="27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0" fillId="0" borderId="27" xfId="0" applyBorder="1" applyAlignment="1">
      <alignment/>
    </xf>
    <xf numFmtId="170" fontId="0" fillId="0" borderId="27" xfId="0" applyNumberFormat="1" applyFont="1" applyFill="1" applyBorder="1" applyAlignment="1">
      <alignment wrapText="1"/>
    </xf>
    <xf numFmtId="172" fontId="0" fillId="0" borderId="16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0" applyNumberFormat="1" applyFont="1" applyFill="1" applyBorder="1" applyAlignment="1">
      <alignment wrapText="1"/>
    </xf>
    <xf numFmtId="172" fontId="0" fillId="0" borderId="0" xfId="0" applyNumberFormat="1" applyBorder="1" applyAlignment="1">
      <alignment/>
    </xf>
    <xf numFmtId="0" fontId="0" fillId="0" borderId="23" xfId="0" applyFill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22.7109375" style="0" customWidth="1"/>
    <col min="3" max="3" width="16.421875" style="0" customWidth="1"/>
    <col min="4" max="4" width="17.28125" style="0" customWidth="1"/>
    <col min="5" max="5" width="16.421875" style="0" customWidth="1"/>
    <col min="6" max="6" width="12.421875" style="0" customWidth="1"/>
    <col min="7" max="7" width="12.28125" style="0" customWidth="1"/>
    <col min="8" max="8" width="14.8515625" style="0" customWidth="1"/>
    <col min="9" max="9" width="13.8515625" style="0" customWidth="1"/>
    <col min="10" max="10" width="15.28125" style="0" customWidth="1"/>
    <col min="11" max="11" width="16.421875" style="0" customWidth="1"/>
  </cols>
  <sheetData>
    <row r="1" ht="15">
      <c r="B1" t="s">
        <v>23</v>
      </c>
    </row>
    <row r="2" ht="15.75" thickBot="1"/>
    <row r="3" spans="1:11" ht="48.75" customHeight="1" thickBot="1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 t="s">
        <v>10</v>
      </c>
    </row>
    <row r="4" spans="1:11" ht="33.75" customHeight="1">
      <c r="A4" s="5" t="s">
        <v>11</v>
      </c>
      <c r="B4" s="6" t="s">
        <v>12</v>
      </c>
      <c r="C4" s="6" t="s">
        <v>13</v>
      </c>
      <c r="D4" s="7" t="s">
        <v>14</v>
      </c>
      <c r="E4" s="6" t="s">
        <v>63</v>
      </c>
      <c r="F4" s="6" t="s">
        <v>15</v>
      </c>
      <c r="G4" s="6"/>
      <c r="H4" s="6" t="s">
        <v>24</v>
      </c>
      <c r="I4" s="8">
        <v>41731</v>
      </c>
      <c r="J4" s="6" t="s">
        <v>63</v>
      </c>
      <c r="K4" s="9" t="s">
        <v>24</v>
      </c>
    </row>
    <row r="5" spans="1:11" ht="60.75" customHeight="1">
      <c r="A5" s="10" t="s">
        <v>25</v>
      </c>
      <c r="B5" s="11" t="s">
        <v>26</v>
      </c>
      <c r="C5" s="6" t="s">
        <v>13</v>
      </c>
      <c r="D5" s="7" t="s">
        <v>14</v>
      </c>
      <c r="E5" s="11" t="s">
        <v>173</v>
      </c>
      <c r="F5" s="11" t="s">
        <v>15</v>
      </c>
      <c r="G5" s="11"/>
      <c r="H5" s="11" t="s">
        <v>27</v>
      </c>
      <c r="I5" s="8">
        <v>41708</v>
      </c>
      <c r="J5" s="11" t="s">
        <v>173</v>
      </c>
      <c r="K5" s="12" t="s">
        <v>174</v>
      </c>
    </row>
    <row r="6" spans="1:11" ht="31.5" customHeight="1">
      <c r="A6" s="10" t="s">
        <v>28</v>
      </c>
      <c r="B6" s="11" t="s">
        <v>29</v>
      </c>
      <c r="C6" s="13" t="s">
        <v>13</v>
      </c>
      <c r="D6" s="7" t="s">
        <v>14</v>
      </c>
      <c r="E6" s="11" t="s">
        <v>101</v>
      </c>
      <c r="F6" s="11" t="s">
        <v>15</v>
      </c>
      <c r="G6" s="11"/>
      <c r="H6" s="11" t="s">
        <v>30</v>
      </c>
      <c r="I6" s="8">
        <v>41758</v>
      </c>
      <c r="J6" s="11" t="s">
        <v>101</v>
      </c>
      <c r="K6" s="12" t="s">
        <v>102</v>
      </c>
    </row>
    <row r="7" spans="1:11" ht="42.75" customHeight="1">
      <c r="A7" s="10" t="s">
        <v>31</v>
      </c>
      <c r="B7" s="14" t="s">
        <v>32</v>
      </c>
      <c r="C7" s="13" t="s">
        <v>13</v>
      </c>
      <c r="D7" s="7" t="s">
        <v>14</v>
      </c>
      <c r="E7" s="32" t="s">
        <v>100</v>
      </c>
      <c r="F7" s="11" t="s">
        <v>15</v>
      </c>
      <c r="G7" s="11"/>
      <c r="H7" s="11" t="s">
        <v>33</v>
      </c>
      <c r="I7" s="8">
        <v>41772</v>
      </c>
      <c r="J7" s="32" t="s">
        <v>100</v>
      </c>
      <c r="K7" s="12" t="s">
        <v>33</v>
      </c>
    </row>
    <row r="8" spans="1:11" ht="28.5" customHeight="1">
      <c r="A8" s="10" t="s">
        <v>34</v>
      </c>
      <c r="B8" s="11" t="s">
        <v>17</v>
      </c>
      <c r="C8" s="13" t="s">
        <v>13</v>
      </c>
      <c r="D8" s="7" t="s">
        <v>14</v>
      </c>
      <c r="E8" s="14" t="s">
        <v>103</v>
      </c>
      <c r="F8" s="14" t="s">
        <v>15</v>
      </c>
      <c r="G8" s="11"/>
      <c r="H8" s="11" t="s">
        <v>35</v>
      </c>
      <c r="I8" s="8">
        <v>41759</v>
      </c>
      <c r="J8" s="14" t="s">
        <v>103</v>
      </c>
      <c r="K8" s="12" t="s">
        <v>35</v>
      </c>
    </row>
    <row r="9" spans="1:11" ht="30">
      <c r="A9" s="10" t="s">
        <v>36</v>
      </c>
      <c r="B9" s="11" t="s">
        <v>17</v>
      </c>
      <c r="C9" s="13" t="s">
        <v>13</v>
      </c>
      <c r="D9" s="7" t="s">
        <v>14</v>
      </c>
      <c r="E9" s="11" t="s">
        <v>57</v>
      </c>
      <c r="F9" s="14" t="s">
        <v>15</v>
      </c>
      <c r="G9" s="11"/>
      <c r="H9" s="11" t="s">
        <v>20</v>
      </c>
      <c r="I9" s="8">
        <v>41708</v>
      </c>
      <c r="J9" s="11" t="s">
        <v>57</v>
      </c>
      <c r="K9" s="12" t="s">
        <v>58</v>
      </c>
    </row>
    <row r="10" spans="1:11" ht="30">
      <c r="A10" s="10" t="s">
        <v>37</v>
      </c>
      <c r="B10" s="11" t="s">
        <v>17</v>
      </c>
      <c r="C10" s="13" t="s">
        <v>13</v>
      </c>
      <c r="D10" s="7" t="s">
        <v>14</v>
      </c>
      <c r="E10" s="11" t="s">
        <v>59</v>
      </c>
      <c r="F10" s="14" t="s">
        <v>15</v>
      </c>
      <c r="G10" s="11"/>
      <c r="H10" s="11" t="s">
        <v>22</v>
      </c>
      <c r="I10" s="8">
        <v>41710</v>
      </c>
      <c r="J10" s="11" t="s">
        <v>60</v>
      </c>
      <c r="K10" s="12" t="s">
        <v>61</v>
      </c>
    </row>
    <row r="11" spans="1:11" ht="30">
      <c r="A11" s="10" t="s">
        <v>38</v>
      </c>
      <c r="B11" s="11" t="s">
        <v>12</v>
      </c>
      <c r="C11" s="13" t="s">
        <v>13</v>
      </c>
      <c r="D11" s="7" t="s">
        <v>14</v>
      </c>
      <c r="E11" s="11"/>
      <c r="F11" s="14" t="s">
        <v>15</v>
      </c>
      <c r="G11" s="11"/>
      <c r="H11" s="11" t="s">
        <v>62</v>
      </c>
      <c r="I11" s="8"/>
      <c r="J11" s="11"/>
      <c r="K11" s="12"/>
    </row>
    <row r="12" spans="1:11" ht="30">
      <c r="A12" s="10" t="s">
        <v>39</v>
      </c>
      <c r="B12" s="11" t="s">
        <v>64</v>
      </c>
      <c r="C12" s="13" t="s">
        <v>13</v>
      </c>
      <c r="D12" s="7" t="s">
        <v>14</v>
      </c>
      <c r="E12" s="11" t="s">
        <v>76</v>
      </c>
      <c r="F12" s="14" t="s">
        <v>15</v>
      </c>
      <c r="G12" s="11"/>
      <c r="H12" s="11" t="s">
        <v>65</v>
      </c>
      <c r="I12" s="8">
        <v>41746</v>
      </c>
      <c r="J12" s="11" t="s">
        <v>76</v>
      </c>
      <c r="K12" s="11" t="s">
        <v>104</v>
      </c>
    </row>
    <row r="13" spans="1:11" ht="30">
      <c r="A13" s="10" t="s">
        <v>40</v>
      </c>
      <c r="B13" s="22" t="s">
        <v>66</v>
      </c>
      <c r="C13" s="13" t="s">
        <v>13</v>
      </c>
      <c r="D13" s="7" t="s">
        <v>14</v>
      </c>
      <c r="E13" s="11" t="s">
        <v>67</v>
      </c>
      <c r="F13" s="14" t="s">
        <v>15</v>
      </c>
      <c r="G13" s="11"/>
      <c r="H13" s="11" t="s">
        <v>68</v>
      </c>
      <c r="I13" s="8">
        <v>41716</v>
      </c>
      <c r="J13" s="11" t="s">
        <v>67</v>
      </c>
      <c r="K13" s="12" t="s">
        <v>69</v>
      </c>
    </row>
    <row r="14" spans="1:11" ht="30">
      <c r="A14" s="10" t="s">
        <v>41</v>
      </c>
      <c r="B14" s="11" t="s">
        <v>17</v>
      </c>
      <c r="C14" s="13" t="s">
        <v>13</v>
      </c>
      <c r="D14" s="7" t="s">
        <v>14</v>
      </c>
      <c r="E14" s="15"/>
      <c r="F14" s="14" t="s">
        <v>15</v>
      </c>
      <c r="G14" s="11"/>
      <c r="H14" s="11" t="s">
        <v>70</v>
      </c>
      <c r="I14" s="8"/>
      <c r="J14" s="11"/>
      <c r="K14" s="12"/>
    </row>
    <row r="15" spans="1:11" ht="30.75" thickBot="1">
      <c r="A15" s="16" t="s">
        <v>42</v>
      </c>
      <c r="B15" s="17" t="s">
        <v>71</v>
      </c>
      <c r="C15" s="18" t="s">
        <v>13</v>
      </c>
      <c r="D15" s="19" t="s">
        <v>14</v>
      </c>
      <c r="E15" s="18" t="s">
        <v>105</v>
      </c>
      <c r="F15" s="18" t="s">
        <v>15</v>
      </c>
      <c r="G15" s="17"/>
      <c r="H15" s="17" t="s">
        <v>72</v>
      </c>
      <c r="I15" s="20">
        <v>41716</v>
      </c>
      <c r="J15" s="18" t="s">
        <v>105</v>
      </c>
      <c r="K15" s="21">
        <v>3000</v>
      </c>
    </row>
    <row r="16" spans="1:11" ht="15">
      <c r="A16" s="58"/>
      <c r="B16" s="59"/>
      <c r="C16" s="60"/>
      <c r="D16" s="61"/>
      <c r="E16" s="59"/>
      <c r="F16" s="60"/>
      <c r="G16" s="59"/>
      <c r="H16" s="59"/>
      <c r="I16" s="62"/>
      <c r="J16" s="59"/>
      <c r="K16" s="59"/>
    </row>
    <row r="17" spans="1:11" ht="15">
      <c r="A17" s="58"/>
      <c r="B17" s="59"/>
      <c r="C17" s="60"/>
      <c r="D17" s="59"/>
      <c r="E17" s="59"/>
      <c r="F17" s="59"/>
      <c r="G17" s="59"/>
      <c r="H17" s="59"/>
      <c r="I17" s="62"/>
      <c r="J17" s="59"/>
      <c r="K17" s="59"/>
    </row>
    <row r="18" spans="1:11" ht="15">
      <c r="A18" s="58"/>
      <c r="B18" s="59"/>
      <c r="C18" s="60"/>
      <c r="D18" s="59"/>
      <c r="E18" s="59"/>
      <c r="F18" s="59"/>
      <c r="G18" s="59"/>
      <c r="H18" s="59"/>
      <c r="I18" s="62"/>
      <c r="J18" s="59"/>
      <c r="K18" s="59"/>
    </row>
    <row r="19" spans="1:11" ht="15">
      <c r="A19" s="58"/>
      <c r="B19" s="59"/>
      <c r="C19" s="60"/>
      <c r="D19" s="61"/>
      <c r="E19" s="59"/>
      <c r="F19" s="59"/>
      <c r="G19" s="59"/>
      <c r="H19" s="59"/>
      <c r="I19" s="62"/>
      <c r="J19" s="59"/>
      <c r="K19" s="59"/>
    </row>
    <row r="20" spans="1:11" ht="15">
      <c r="A20" s="58"/>
      <c r="B20" s="59"/>
      <c r="C20" s="60"/>
      <c r="D20" s="61"/>
      <c r="E20" s="59"/>
      <c r="F20" s="59"/>
      <c r="G20" s="59"/>
      <c r="H20" s="59"/>
      <c r="I20" s="62"/>
      <c r="J20" s="59"/>
      <c r="K20" s="59"/>
    </row>
    <row r="21" spans="1:11" ht="15">
      <c r="A21" s="58"/>
      <c r="B21" s="59"/>
      <c r="C21" s="59"/>
      <c r="D21" s="61"/>
      <c r="E21" s="63"/>
      <c r="F21" s="64"/>
      <c r="G21" s="59"/>
      <c r="H21" s="64"/>
      <c r="I21" s="62"/>
      <c r="J21" s="63"/>
      <c r="K21" s="64"/>
    </row>
    <row r="22" spans="1:11" ht="15">
      <c r="A22" s="58"/>
      <c r="B22" s="59"/>
      <c r="C22" s="59"/>
      <c r="D22" s="61"/>
      <c r="E22" s="59"/>
      <c r="F22" s="64"/>
      <c r="G22" s="59"/>
      <c r="H22" s="64"/>
      <c r="I22" s="62"/>
      <c r="J22" s="59"/>
      <c r="K22" s="64"/>
    </row>
    <row r="23" spans="1:11" ht="15">
      <c r="A23" s="58"/>
      <c r="B23" s="59"/>
      <c r="C23" s="59"/>
      <c r="D23" s="61"/>
      <c r="E23" s="59"/>
      <c r="F23" s="64"/>
      <c r="G23" s="59"/>
      <c r="H23" s="59"/>
      <c r="I23" s="62"/>
      <c r="J23" s="59"/>
      <c r="K23" s="59"/>
    </row>
    <row r="24" spans="1:11" ht="15">
      <c r="A24" s="58"/>
      <c r="B24" s="59"/>
      <c r="C24" s="59"/>
      <c r="D24" s="61"/>
      <c r="E24" s="59"/>
      <c r="F24" s="64"/>
      <c r="G24" s="59"/>
      <c r="H24" s="59"/>
      <c r="I24" s="62"/>
      <c r="J24" s="59"/>
      <c r="K24" s="59"/>
    </row>
    <row r="25" spans="1:11" ht="15">
      <c r="A25" s="58"/>
      <c r="B25" s="64"/>
      <c r="C25" s="64"/>
      <c r="D25" s="61"/>
      <c r="E25" s="63"/>
      <c r="F25" s="64"/>
      <c r="G25" s="59"/>
      <c r="H25" s="65"/>
      <c r="I25" s="62"/>
      <c r="J25" s="63"/>
      <c r="K25" s="65"/>
    </row>
    <row r="26" spans="1:11" ht="15">
      <c r="A26" s="66"/>
      <c r="B26" s="64"/>
      <c r="C26" s="64"/>
      <c r="D26" s="61"/>
      <c r="E26" s="64"/>
      <c r="F26" s="64"/>
      <c r="G26" s="59"/>
      <c r="H26" s="67"/>
      <c r="I26" s="62"/>
      <c r="J26" s="64"/>
      <c r="K26" s="64"/>
    </row>
    <row r="27" spans="1:11" ht="15">
      <c r="A27" s="58"/>
      <c r="B27" s="59"/>
      <c r="C27" s="59"/>
      <c r="D27" s="61"/>
      <c r="E27" s="59"/>
      <c r="F27" s="59"/>
      <c r="G27" s="59"/>
      <c r="H27" s="59"/>
      <c r="I27" s="62"/>
      <c r="J27" s="59"/>
      <c r="K27" s="59"/>
    </row>
    <row r="28" spans="1:11" ht="15">
      <c r="A28" s="58"/>
      <c r="B28" s="59"/>
      <c r="C28" s="59"/>
      <c r="D28" s="61"/>
      <c r="E28" s="59"/>
      <c r="F28" s="59"/>
      <c r="G28" s="59"/>
      <c r="H28" s="59"/>
      <c r="I28" s="62"/>
      <c r="J28" s="59"/>
      <c r="K28" s="59"/>
    </row>
    <row r="29" spans="1:11" ht="15">
      <c r="A29" s="58"/>
      <c r="B29" s="59"/>
      <c r="C29" s="59"/>
      <c r="D29" s="61"/>
      <c r="E29" s="59"/>
      <c r="F29" s="59"/>
      <c r="G29" s="59"/>
      <c r="H29" s="59"/>
      <c r="I29" s="62"/>
      <c r="J29" s="59"/>
      <c r="K29" s="59"/>
    </row>
    <row r="30" spans="1:11" ht="15">
      <c r="A30" s="58"/>
      <c r="B30" s="59"/>
      <c r="C30" s="59"/>
      <c r="D30" s="61"/>
      <c r="E30" s="59"/>
      <c r="F30" s="59"/>
      <c r="G30" s="59"/>
      <c r="H30" s="59"/>
      <c r="I30" s="62"/>
      <c r="J30" s="59"/>
      <c r="K30" s="59"/>
    </row>
    <row r="31" spans="1:11" ht="15">
      <c r="A31" s="58"/>
      <c r="B31" s="59"/>
      <c r="C31" s="59"/>
      <c r="D31" s="61"/>
      <c r="E31" s="59"/>
      <c r="F31" s="59"/>
      <c r="G31" s="59"/>
      <c r="H31" s="59"/>
      <c r="I31" s="62"/>
      <c r="J31" s="59"/>
      <c r="K31" s="59"/>
    </row>
    <row r="32" spans="1:11" ht="15">
      <c r="A32" s="58"/>
      <c r="B32" s="59"/>
      <c r="C32" s="59"/>
      <c r="D32" s="61"/>
      <c r="E32" s="59"/>
      <c r="F32" s="59"/>
      <c r="G32" s="59"/>
      <c r="H32" s="59"/>
      <c r="I32" s="62"/>
      <c r="J32" s="59"/>
      <c r="K32" s="59"/>
    </row>
    <row r="33" spans="1:11" ht="15">
      <c r="A33" s="58"/>
      <c r="B33" s="59"/>
      <c r="C33" s="59"/>
      <c r="D33" s="61"/>
      <c r="E33" s="59"/>
      <c r="F33" s="59"/>
      <c r="G33" s="59"/>
      <c r="H33" s="59"/>
      <c r="I33" s="62"/>
      <c r="J33" s="59"/>
      <c r="K33" s="59"/>
    </row>
    <row r="34" spans="1:11" ht="15">
      <c r="A34" s="58"/>
      <c r="B34" s="59"/>
      <c r="C34" s="59"/>
      <c r="D34" s="61"/>
      <c r="E34" s="59"/>
      <c r="F34" s="59"/>
      <c r="G34" s="59"/>
      <c r="H34" s="59"/>
      <c r="I34" s="62"/>
      <c r="J34" s="59"/>
      <c r="K34" s="59"/>
    </row>
    <row r="35" spans="1:11" ht="15">
      <c r="A35" s="58"/>
      <c r="B35" s="59"/>
      <c r="C35" s="59"/>
      <c r="D35" s="61"/>
      <c r="E35" s="59"/>
      <c r="F35" s="59"/>
      <c r="G35" s="59"/>
      <c r="H35" s="59"/>
      <c r="I35" s="62"/>
      <c r="J35" s="59"/>
      <c r="K35" s="59"/>
    </row>
    <row r="36" spans="1:11" ht="15">
      <c r="A36" s="58"/>
      <c r="B36" s="59"/>
      <c r="C36" s="59"/>
      <c r="D36" s="59"/>
      <c r="E36" s="59"/>
      <c r="F36" s="59"/>
      <c r="G36" s="59"/>
      <c r="H36" s="59"/>
      <c r="I36" s="62"/>
      <c r="J36" s="59"/>
      <c r="K36" s="59"/>
    </row>
    <row r="37" spans="1:11" ht="15">
      <c r="A37" s="59"/>
      <c r="B37" s="59"/>
      <c r="C37" s="59"/>
      <c r="D37" s="59"/>
      <c r="E37" s="59"/>
      <c r="F37" s="59"/>
      <c r="G37" s="59"/>
      <c r="H37" s="59"/>
      <c r="I37" s="62"/>
      <c r="J37" s="59"/>
      <c r="K37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1">
      <selection activeCell="B34" sqref="B34"/>
    </sheetView>
  </sheetViews>
  <sheetFormatPr defaultColWidth="9.140625" defaultRowHeight="15"/>
  <cols>
    <col min="1" max="1" width="4.00390625" style="0" customWidth="1"/>
    <col min="2" max="2" width="26.421875" style="0" customWidth="1"/>
    <col min="3" max="3" width="14.8515625" style="0" customWidth="1"/>
    <col min="4" max="4" width="18.57421875" style="0" customWidth="1"/>
    <col min="5" max="5" width="18.8515625" style="0" customWidth="1"/>
    <col min="6" max="6" width="11.8515625" style="0" customWidth="1"/>
    <col min="7" max="7" width="12.28125" style="0" customWidth="1"/>
    <col min="8" max="8" width="13.00390625" style="0" customWidth="1"/>
    <col min="9" max="9" width="16.57421875" style="0" customWidth="1"/>
    <col min="10" max="10" width="17.28125" style="0" customWidth="1"/>
    <col min="11" max="11" width="11.00390625" style="0" customWidth="1"/>
  </cols>
  <sheetData>
    <row r="1" ht="15">
      <c r="B1" t="s">
        <v>307</v>
      </c>
    </row>
    <row r="2" ht="15.75" thickBot="1"/>
    <row r="3" spans="1:11" ht="6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 t="s">
        <v>10</v>
      </c>
    </row>
    <row r="4" spans="1:11" ht="47.25" customHeight="1">
      <c r="A4" s="5" t="s">
        <v>11</v>
      </c>
      <c r="B4" s="50" t="s">
        <v>17</v>
      </c>
      <c r="C4" s="50" t="s">
        <v>202</v>
      </c>
      <c r="D4" s="76" t="s">
        <v>260</v>
      </c>
      <c r="E4" s="47" t="s">
        <v>308</v>
      </c>
      <c r="F4" s="47" t="s">
        <v>15</v>
      </c>
      <c r="G4" s="47"/>
      <c r="H4" s="74">
        <v>6480</v>
      </c>
      <c r="I4" s="14" t="s">
        <v>309</v>
      </c>
      <c r="J4" s="47" t="s">
        <v>308</v>
      </c>
      <c r="K4" s="74">
        <v>6210</v>
      </c>
    </row>
    <row r="5" spans="1:11" ht="48" customHeight="1">
      <c r="A5" s="10">
        <v>2</v>
      </c>
      <c r="B5" s="50" t="s">
        <v>328</v>
      </c>
      <c r="C5" s="50" t="s">
        <v>202</v>
      </c>
      <c r="D5" s="76" t="s">
        <v>260</v>
      </c>
      <c r="E5" s="47" t="s">
        <v>329</v>
      </c>
      <c r="F5" s="47" t="s">
        <v>15</v>
      </c>
      <c r="G5" s="47"/>
      <c r="H5" s="74">
        <v>34.3</v>
      </c>
      <c r="I5" s="14" t="s">
        <v>330</v>
      </c>
      <c r="J5" s="47" t="s">
        <v>329</v>
      </c>
      <c r="K5" s="74">
        <v>34.3</v>
      </c>
    </row>
    <row r="6" spans="1:11" ht="45">
      <c r="A6" s="10">
        <v>3</v>
      </c>
      <c r="B6" s="50" t="s">
        <v>17</v>
      </c>
      <c r="C6" s="50" t="s">
        <v>202</v>
      </c>
      <c r="D6" s="76" t="s">
        <v>260</v>
      </c>
      <c r="E6" s="47" t="s">
        <v>331</v>
      </c>
      <c r="F6" s="47" t="s">
        <v>15</v>
      </c>
      <c r="G6" s="47"/>
      <c r="H6" s="74">
        <v>320</v>
      </c>
      <c r="I6" s="14"/>
      <c r="J6" s="47" t="s">
        <v>331</v>
      </c>
      <c r="K6" s="74">
        <v>256</v>
      </c>
    </row>
    <row r="7" spans="1:11" ht="45">
      <c r="A7" s="75">
        <v>4</v>
      </c>
      <c r="B7" s="50" t="s">
        <v>17</v>
      </c>
      <c r="C7" s="50" t="s">
        <v>202</v>
      </c>
      <c r="D7" s="76" t="s">
        <v>260</v>
      </c>
      <c r="E7" s="11" t="s">
        <v>332</v>
      </c>
      <c r="F7" s="47" t="s">
        <v>15</v>
      </c>
      <c r="G7" s="11"/>
      <c r="H7" s="73">
        <v>100</v>
      </c>
      <c r="I7" s="78" t="s">
        <v>333</v>
      </c>
      <c r="J7" s="11" t="s">
        <v>332</v>
      </c>
      <c r="K7" s="73">
        <v>61.77</v>
      </c>
    </row>
    <row r="8" spans="1:11" ht="45">
      <c r="A8" s="75">
        <v>5</v>
      </c>
      <c r="B8" s="14" t="s">
        <v>334</v>
      </c>
      <c r="C8" s="50" t="s">
        <v>202</v>
      </c>
      <c r="D8" s="76" t="s">
        <v>260</v>
      </c>
      <c r="E8" s="14" t="s">
        <v>335</v>
      </c>
      <c r="F8" s="47" t="s">
        <v>15</v>
      </c>
      <c r="G8" s="47"/>
      <c r="H8" s="79">
        <v>62</v>
      </c>
      <c r="I8" s="14" t="s">
        <v>336</v>
      </c>
      <c r="J8" s="14" t="s">
        <v>335</v>
      </c>
      <c r="K8" s="79">
        <v>57</v>
      </c>
    </row>
    <row r="9" spans="1:12" ht="45">
      <c r="A9" s="75">
        <v>6</v>
      </c>
      <c r="B9" s="14" t="s">
        <v>17</v>
      </c>
      <c r="C9" s="50" t="s">
        <v>202</v>
      </c>
      <c r="D9" s="76" t="s">
        <v>260</v>
      </c>
      <c r="E9" s="14" t="s">
        <v>342</v>
      </c>
      <c r="F9" s="47" t="s">
        <v>15</v>
      </c>
      <c r="G9" s="47"/>
      <c r="H9" s="80">
        <v>400</v>
      </c>
      <c r="I9" s="14" t="s">
        <v>343</v>
      </c>
      <c r="J9" s="14" t="s">
        <v>342</v>
      </c>
      <c r="K9" s="80">
        <v>400</v>
      </c>
      <c r="L9" s="77"/>
    </row>
    <row r="10" spans="1:12" ht="30" customHeight="1">
      <c r="A10" s="75">
        <v>7</v>
      </c>
      <c r="B10" s="11" t="s">
        <v>344</v>
      </c>
      <c r="C10" s="50" t="s">
        <v>202</v>
      </c>
      <c r="D10" s="76" t="s">
        <v>260</v>
      </c>
      <c r="E10" s="47" t="s">
        <v>345</v>
      </c>
      <c r="F10" s="47" t="s">
        <v>15</v>
      </c>
      <c r="G10" s="11"/>
      <c r="H10" s="73">
        <v>27.93</v>
      </c>
      <c r="I10" s="11" t="s">
        <v>346</v>
      </c>
      <c r="J10" s="47" t="s">
        <v>345</v>
      </c>
      <c r="K10" s="73">
        <v>27.93</v>
      </c>
      <c r="L10" s="77"/>
    </row>
    <row r="11" spans="1:12" ht="45">
      <c r="A11" s="75">
        <v>8</v>
      </c>
      <c r="B11" s="11" t="s">
        <v>245</v>
      </c>
      <c r="C11" s="50" t="s">
        <v>202</v>
      </c>
      <c r="D11" s="76" t="s">
        <v>260</v>
      </c>
      <c r="E11" s="50" t="s">
        <v>347</v>
      </c>
      <c r="F11" s="47" t="s">
        <v>15</v>
      </c>
      <c r="G11" s="47"/>
      <c r="H11" s="81">
        <v>54.91</v>
      </c>
      <c r="I11" s="82" t="s">
        <v>348</v>
      </c>
      <c r="J11" s="50" t="s">
        <v>347</v>
      </c>
      <c r="K11" s="83">
        <v>54.91</v>
      </c>
      <c r="L11" s="77"/>
    </row>
    <row r="12" spans="1:12" ht="45">
      <c r="A12" s="75">
        <v>9</v>
      </c>
      <c r="B12" s="11" t="s">
        <v>245</v>
      </c>
      <c r="C12" s="50" t="s">
        <v>202</v>
      </c>
      <c r="D12" s="76" t="s">
        <v>260</v>
      </c>
      <c r="E12" s="11" t="s">
        <v>349</v>
      </c>
      <c r="F12" s="47" t="s">
        <v>15</v>
      </c>
      <c r="G12" s="84"/>
      <c r="H12" s="73">
        <v>93.6</v>
      </c>
      <c r="I12" s="14" t="s">
        <v>350</v>
      </c>
      <c r="J12" s="11" t="s">
        <v>349</v>
      </c>
      <c r="K12" s="73">
        <v>93.6</v>
      </c>
      <c r="L12" s="77"/>
    </row>
    <row r="13" spans="1:12" ht="45">
      <c r="A13" s="75">
        <v>10</v>
      </c>
      <c r="B13" s="50" t="s">
        <v>351</v>
      </c>
      <c r="C13" s="50" t="s">
        <v>202</v>
      </c>
      <c r="D13" s="76" t="s">
        <v>260</v>
      </c>
      <c r="E13" s="47" t="s">
        <v>352</v>
      </c>
      <c r="F13" s="47" t="s">
        <v>15</v>
      </c>
      <c r="G13" s="47"/>
      <c r="H13" s="74">
        <v>20</v>
      </c>
      <c r="I13" s="14" t="s">
        <v>353</v>
      </c>
      <c r="J13" s="47" t="s">
        <v>352</v>
      </c>
      <c r="K13" s="74">
        <v>20</v>
      </c>
      <c r="L13" s="77"/>
    </row>
    <row r="14" spans="1:12" ht="45">
      <c r="A14" s="75">
        <v>11</v>
      </c>
      <c r="B14" s="50" t="s">
        <v>354</v>
      </c>
      <c r="C14" s="50" t="s">
        <v>202</v>
      </c>
      <c r="D14" s="76" t="s">
        <v>260</v>
      </c>
      <c r="E14" s="47" t="s">
        <v>355</v>
      </c>
      <c r="F14" s="47" t="s">
        <v>15</v>
      </c>
      <c r="G14" s="47"/>
      <c r="H14" s="74">
        <v>11.57</v>
      </c>
      <c r="I14" s="14" t="s">
        <v>356</v>
      </c>
      <c r="J14" s="47" t="s">
        <v>355</v>
      </c>
      <c r="K14" s="74">
        <v>11.57</v>
      </c>
      <c r="L14" s="77"/>
    </row>
    <row r="15" spans="1:12" ht="45">
      <c r="A15" s="75">
        <v>12</v>
      </c>
      <c r="B15" s="11" t="s">
        <v>357</v>
      </c>
      <c r="C15" s="50" t="s">
        <v>202</v>
      </c>
      <c r="D15" s="76" t="s">
        <v>260</v>
      </c>
      <c r="E15" s="47" t="s">
        <v>358</v>
      </c>
      <c r="F15" s="47" t="s">
        <v>15</v>
      </c>
      <c r="G15" s="84"/>
      <c r="H15" s="74">
        <v>180.29</v>
      </c>
      <c r="I15" s="11" t="s">
        <v>359</v>
      </c>
      <c r="J15" s="47" t="s">
        <v>358</v>
      </c>
      <c r="K15" s="74">
        <v>180.29</v>
      </c>
      <c r="L15" s="77"/>
    </row>
    <row r="16" spans="1:12" ht="45">
      <c r="A16" s="75">
        <v>13</v>
      </c>
      <c r="B16" s="85" t="s">
        <v>369</v>
      </c>
      <c r="C16" s="50" t="s">
        <v>202</v>
      </c>
      <c r="D16" s="76" t="s">
        <v>260</v>
      </c>
      <c r="E16" s="47" t="s">
        <v>370</v>
      </c>
      <c r="F16" s="47" t="s">
        <v>15</v>
      </c>
      <c r="G16" s="84"/>
      <c r="H16" s="74">
        <v>840</v>
      </c>
      <c r="I16" s="11" t="s">
        <v>371</v>
      </c>
      <c r="J16" s="47" t="s">
        <v>370</v>
      </c>
      <c r="K16" s="74">
        <v>770</v>
      </c>
      <c r="L16" s="77"/>
    </row>
    <row r="17" spans="1:12" ht="45">
      <c r="A17" s="58">
        <v>14</v>
      </c>
      <c r="B17" s="85" t="s">
        <v>369</v>
      </c>
      <c r="C17" s="50" t="s">
        <v>202</v>
      </c>
      <c r="D17" s="76" t="s">
        <v>260</v>
      </c>
      <c r="E17" s="88" t="s">
        <v>372</v>
      </c>
      <c r="F17" s="47" t="s">
        <v>15</v>
      </c>
      <c r="G17" s="89"/>
      <c r="H17" s="90">
        <v>1800</v>
      </c>
      <c r="I17" s="85" t="s">
        <v>373</v>
      </c>
      <c r="J17" s="88" t="s">
        <v>372</v>
      </c>
      <c r="K17" s="90">
        <v>1800</v>
      </c>
      <c r="L17" s="77"/>
    </row>
    <row r="18" spans="1:12" ht="45">
      <c r="A18" s="75">
        <v>15</v>
      </c>
      <c r="B18" s="11" t="s">
        <v>325</v>
      </c>
      <c r="C18" s="50" t="s">
        <v>202</v>
      </c>
      <c r="D18" s="76" t="s">
        <v>260</v>
      </c>
      <c r="E18" s="11" t="s">
        <v>326</v>
      </c>
      <c r="F18" s="47" t="s">
        <v>15</v>
      </c>
      <c r="G18" s="84"/>
      <c r="H18" s="91">
        <v>133.1</v>
      </c>
      <c r="I18" s="11" t="s">
        <v>374</v>
      </c>
      <c r="J18" s="11" t="s">
        <v>326</v>
      </c>
      <c r="K18" s="91">
        <v>133.1</v>
      </c>
      <c r="L18" s="77"/>
    </row>
    <row r="19" spans="1:12" ht="45">
      <c r="A19" s="75">
        <v>16</v>
      </c>
      <c r="B19" s="11" t="s">
        <v>375</v>
      </c>
      <c r="C19" s="50" t="s">
        <v>202</v>
      </c>
      <c r="D19" s="76" t="s">
        <v>260</v>
      </c>
      <c r="E19" s="11" t="s">
        <v>86</v>
      </c>
      <c r="F19" s="47" t="s">
        <v>15</v>
      </c>
      <c r="G19" s="84"/>
      <c r="H19" s="91">
        <v>43.91</v>
      </c>
      <c r="I19" s="11" t="s">
        <v>376</v>
      </c>
      <c r="J19" s="11" t="s">
        <v>86</v>
      </c>
      <c r="K19" s="91">
        <v>43.91</v>
      </c>
      <c r="L19" s="77"/>
    </row>
    <row r="20" spans="1:12" ht="45">
      <c r="A20" s="75">
        <v>17</v>
      </c>
      <c r="B20" s="47" t="s">
        <v>291</v>
      </c>
      <c r="C20" s="50" t="s">
        <v>202</v>
      </c>
      <c r="D20" s="76" t="s">
        <v>260</v>
      </c>
      <c r="E20" s="11" t="s">
        <v>292</v>
      </c>
      <c r="F20" s="47" t="s">
        <v>15</v>
      </c>
      <c r="G20" s="84"/>
      <c r="H20" s="74">
        <v>12.36</v>
      </c>
      <c r="I20" s="11" t="s">
        <v>377</v>
      </c>
      <c r="J20" s="11" t="s">
        <v>292</v>
      </c>
      <c r="K20" s="74">
        <v>12.36</v>
      </c>
      <c r="L20" s="77"/>
    </row>
    <row r="21" spans="1:12" ht="45">
      <c r="A21" s="75">
        <v>18</v>
      </c>
      <c r="B21" s="47" t="s">
        <v>291</v>
      </c>
      <c r="C21" s="50" t="s">
        <v>202</v>
      </c>
      <c r="D21" s="76" t="s">
        <v>260</v>
      </c>
      <c r="E21" s="11" t="s">
        <v>292</v>
      </c>
      <c r="F21" s="47" t="s">
        <v>15</v>
      </c>
      <c r="G21" s="84"/>
      <c r="H21" s="74">
        <v>11.95</v>
      </c>
      <c r="I21" s="11" t="s">
        <v>378</v>
      </c>
      <c r="J21" s="11" t="s">
        <v>292</v>
      </c>
      <c r="K21" s="74">
        <v>11.95</v>
      </c>
      <c r="L21" s="77"/>
    </row>
    <row r="22" spans="1:12" ht="45">
      <c r="A22" s="75">
        <v>19</v>
      </c>
      <c r="B22" s="11" t="s">
        <v>285</v>
      </c>
      <c r="C22" s="50" t="s">
        <v>202</v>
      </c>
      <c r="D22" s="76" t="s">
        <v>260</v>
      </c>
      <c r="E22" s="47" t="s">
        <v>286</v>
      </c>
      <c r="F22" s="47" t="s">
        <v>15</v>
      </c>
      <c r="G22" s="84"/>
      <c r="H22" s="74">
        <v>3.5</v>
      </c>
      <c r="I22" s="11" t="s">
        <v>379</v>
      </c>
      <c r="J22" s="47" t="s">
        <v>286</v>
      </c>
      <c r="K22" s="74">
        <v>3.5</v>
      </c>
      <c r="L22" s="77"/>
    </row>
    <row r="23" spans="1:12" ht="45">
      <c r="A23" s="75">
        <v>20</v>
      </c>
      <c r="B23" s="47" t="s">
        <v>164</v>
      </c>
      <c r="C23" s="50" t="s">
        <v>202</v>
      </c>
      <c r="D23" s="76" t="s">
        <v>260</v>
      </c>
      <c r="E23" s="47" t="s">
        <v>165</v>
      </c>
      <c r="F23" s="47" t="s">
        <v>15</v>
      </c>
      <c r="G23" s="84"/>
      <c r="H23" s="74">
        <v>2.03</v>
      </c>
      <c r="I23" s="11" t="s">
        <v>380</v>
      </c>
      <c r="J23" s="47" t="s">
        <v>165</v>
      </c>
      <c r="K23" s="74">
        <v>2.03</v>
      </c>
      <c r="L23" s="77"/>
    </row>
    <row r="24" spans="1:12" ht="45">
      <c r="A24" s="75">
        <v>21</v>
      </c>
      <c r="B24" s="47" t="s">
        <v>381</v>
      </c>
      <c r="C24" s="50" t="s">
        <v>202</v>
      </c>
      <c r="D24" s="76" t="s">
        <v>260</v>
      </c>
      <c r="E24" s="47" t="s">
        <v>98</v>
      </c>
      <c r="F24" s="47" t="s">
        <v>15</v>
      </c>
      <c r="G24" s="84"/>
      <c r="H24" s="74">
        <v>76.65</v>
      </c>
      <c r="I24" s="11" t="s">
        <v>382</v>
      </c>
      <c r="J24" s="47" t="s">
        <v>98</v>
      </c>
      <c r="K24" s="74">
        <v>76.65</v>
      </c>
      <c r="L24" s="77"/>
    </row>
    <row r="25" spans="1:12" ht="45">
      <c r="A25" s="75">
        <v>22</v>
      </c>
      <c r="B25" s="47" t="s">
        <v>383</v>
      </c>
      <c r="C25" s="50" t="s">
        <v>202</v>
      </c>
      <c r="D25" s="76" t="s">
        <v>260</v>
      </c>
      <c r="E25" s="47" t="s">
        <v>384</v>
      </c>
      <c r="F25" s="47" t="s">
        <v>15</v>
      </c>
      <c r="G25" s="84"/>
      <c r="H25" s="74">
        <v>1000</v>
      </c>
      <c r="I25" s="11" t="s">
        <v>385</v>
      </c>
      <c r="J25" s="47" t="s">
        <v>384</v>
      </c>
      <c r="K25" s="74">
        <v>996.3</v>
      </c>
      <c r="L25" s="77"/>
    </row>
    <row r="26" spans="1:11" ht="45">
      <c r="A26" s="75">
        <v>23</v>
      </c>
      <c r="B26" s="50" t="s">
        <v>337</v>
      </c>
      <c r="C26" s="50" t="s">
        <v>202</v>
      </c>
      <c r="D26" s="76" t="s">
        <v>260</v>
      </c>
      <c r="E26" s="47" t="s">
        <v>199</v>
      </c>
      <c r="F26" s="47" t="s">
        <v>15</v>
      </c>
      <c r="G26" s="47"/>
      <c r="H26" s="74">
        <v>140.18</v>
      </c>
      <c r="I26" s="14" t="s">
        <v>386</v>
      </c>
      <c r="J26" s="47" t="s">
        <v>199</v>
      </c>
      <c r="K26" s="74">
        <v>140.18</v>
      </c>
    </row>
    <row r="27" spans="1:11" ht="45">
      <c r="A27" s="75">
        <v>24</v>
      </c>
      <c r="B27" s="11" t="s">
        <v>339</v>
      </c>
      <c r="C27" s="50" t="s">
        <v>202</v>
      </c>
      <c r="D27" s="76" t="s">
        <v>260</v>
      </c>
      <c r="E27" s="47" t="s">
        <v>340</v>
      </c>
      <c r="F27" s="47" t="s">
        <v>15</v>
      </c>
      <c r="G27" s="84"/>
      <c r="H27" s="74">
        <v>115.02</v>
      </c>
      <c r="I27" s="11" t="s">
        <v>387</v>
      </c>
      <c r="J27" s="47" t="s">
        <v>340</v>
      </c>
      <c r="K27" s="74">
        <v>115.02</v>
      </c>
    </row>
    <row r="28" spans="1:11" ht="45">
      <c r="A28" s="75">
        <v>25</v>
      </c>
      <c r="B28" s="14" t="s">
        <v>248</v>
      </c>
      <c r="C28" s="50" t="s">
        <v>202</v>
      </c>
      <c r="D28" s="76" t="s">
        <v>260</v>
      </c>
      <c r="E28" s="14" t="s">
        <v>168</v>
      </c>
      <c r="F28" s="47" t="s">
        <v>15</v>
      </c>
      <c r="G28" s="47"/>
      <c r="H28" s="79">
        <v>6.49</v>
      </c>
      <c r="I28" s="14" t="s">
        <v>388</v>
      </c>
      <c r="J28" s="14" t="s">
        <v>168</v>
      </c>
      <c r="K28" s="79">
        <v>6.49</v>
      </c>
    </row>
    <row r="29" ht="15">
      <c r="A29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00390625" style="0" customWidth="1"/>
    <col min="2" max="2" width="25.28125" style="0" customWidth="1"/>
    <col min="3" max="3" width="13.00390625" style="0" customWidth="1"/>
    <col min="4" max="4" width="16.57421875" style="0" customWidth="1"/>
    <col min="5" max="5" width="15.7109375" style="0" customWidth="1"/>
    <col min="6" max="6" width="11.28125" style="0" customWidth="1"/>
    <col min="7" max="7" width="12.140625" style="0" customWidth="1"/>
    <col min="8" max="8" width="12.28125" style="0" customWidth="1"/>
    <col min="9" max="9" width="13.8515625" style="0" customWidth="1"/>
    <col min="10" max="10" width="14.7109375" style="0" customWidth="1"/>
    <col min="11" max="11" width="11.7109375" style="0" customWidth="1"/>
  </cols>
  <sheetData>
    <row r="1" ht="15">
      <c r="B1" t="s">
        <v>368</v>
      </c>
    </row>
    <row r="2" ht="15.75" thickBot="1"/>
    <row r="3" spans="1:11" ht="60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 t="s">
        <v>10</v>
      </c>
    </row>
    <row r="4" spans="1:11" ht="47.25" customHeight="1">
      <c r="A4" s="5" t="s">
        <v>11</v>
      </c>
      <c r="B4" s="11" t="s">
        <v>360</v>
      </c>
      <c r="C4" s="50" t="s">
        <v>202</v>
      </c>
      <c r="D4" s="76" t="s">
        <v>260</v>
      </c>
      <c r="E4" s="47" t="s">
        <v>361</v>
      </c>
      <c r="F4" s="47" t="s">
        <v>15</v>
      </c>
      <c r="G4" s="84"/>
      <c r="H4" s="74">
        <v>58000</v>
      </c>
      <c r="I4" s="11" t="s">
        <v>362</v>
      </c>
      <c r="J4" s="47" t="s">
        <v>361</v>
      </c>
      <c r="K4" s="74">
        <v>57778.02</v>
      </c>
    </row>
    <row r="5" spans="1:11" ht="45">
      <c r="A5" s="10">
        <v>2</v>
      </c>
      <c r="B5" s="85" t="s">
        <v>17</v>
      </c>
      <c r="C5" s="50" t="s">
        <v>202</v>
      </c>
      <c r="D5" s="76" t="s">
        <v>260</v>
      </c>
      <c r="E5" s="47" t="s">
        <v>363</v>
      </c>
      <c r="F5" s="47" t="s">
        <v>15</v>
      </c>
      <c r="G5" s="84"/>
      <c r="H5" s="74">
        <v>5800</v>
      </c>
      <c r="I5" s="11" t="s">
        <v>364</v>
      </c>
      <c r="J5" s="47" t="s">
        <v>363</v>
      </c>
      <c r="K5" s="74">
        <v>5775</v>
      </c>
    </row>
    <row r="6" spans="1:11" ht="45">
      <c r="A6" s="10">
        <v>3</v>
      </c>
      <c r="B6" s="85" t="s">
        <v>365</v>
      </c>
      <c r="C6" s="50" t="s">
        <v>202</v>
      </c>
      <c r="D6" s="76" t="s">
        <v>260</v>
      </c>
      <c r="E6" s="47" t="s">
        <v>366</v>
      </c>
      <c r="F6" s="47" t="s">
        <v>15</v>
      </c>
      <c r="G6" s="84"/>
      <c r="H6" s="74">
        <v>9357</v>
      </c>
      <c r="I6" s="11" t="s">
        <v>367</v>
      </c>
      <c r="J6" s="47" t="s">
        <v>366</v>
      </c>
      <c r="K6" s="74">
        <v>8440</v>
      </c>
    </row>
    <row r="7" spans="1:11" ht="45">
      <c r="A7" s="75">
        <v>4</v>
      </c>
      <c r="B7" s="50" t="s">
        <v>389</v>
      </c>
      <c r="C7" s="50" t="s">
        <v>202</v>
      </c>
      <c r="D7" s="76" t="s">
        <v>260</v>
      </c>
      <c r="E7" s="11" t="s">
        <v>19</v>
      </c>
      <c r="F7" s="47" t="s">
        <v>15</v>
      </c>
      <c r="G7" s="11"/>
      <c r="H7" s="73">
        <v>205.1</v>
      </c>
      <c r="I7" s="78" t="s">
        <v>390</v>
      </c>
      <c r="J7" s="11" t="s">
        <v>19</v>
      </c>
      <c r="K7" s="73">
        <v>205.1</v>
      </c>
    </row>
    <row r="8" spans="1:11" ht="15">
      <c r="A8" s="75">
        <v>5</v>
      </c>
      <c r="B8" s="14"/>
      <c r="C8" s="50"/>
      <c r="D8" s="76"/>
      <c r="E8" s="14"/>
      <c r="F8" s="47"/>
      <c r="G8" s="47"/>
      <c r="H8" s="79"/>
      <c r="I8" s="14"/>
      <c r="J8" s="14"/>
      <c r="K8" s="79"/>
    </row>
    <row r="9" spans="1:11" ht="15">
      <c r="A9" s="75">
        <v>6</v>
      </c>
      <c r="B9" s="14"/>
      <c r="C9" s="50"/>
      <c r="D9" s="76"/>
      <c r="E9" s="14"/>
      <c r="F9" s="47"/>
      <c r="G9" s="47"/>
      <c r="H9" s="80"/>
      <c r="I9" s="14"/>
      <c r="J9" s="14"/>
      <c r="K9" s="80"/>
    </row>
    <row r="10" spans="1:11" ht="15">
      <c r="A10" s="75">
        <v>7</v>
      </c>
      <c r="B10" s="11"/>
      <c r="C10" s="50"/>
      <c r="D10" s="76"/>
      <c r="E10" s="47"/>
      <c r="F10" s="47"/>
      <c r="G10" s="11"/>
      <c r="H10" s="73"/>
      <c r="I10" s="11"/>
      <c r="J10" s="47"/>
      <c r="K10" s="73"/>
    </row>
    <row r="11" spans="1:11" ht="15">
      <c r="A11" s="75">
        <v>8</v>
      </c>
      <c r="B11" s="11"/>
      <c r="C11" s="50"/>
      <c r="D11" s="76"/>
      <c r="E11" s="50"/>
      <c r="F11" s="47"/>
      <c r="G11" s="47"/>
      <c r="H11" s="81"/>
      <c r="I11" s="82"/>
      <c r="J11" s="50"/>
      <c r="K11" s="83"/>
    </row>
    <row r="12" spans="1:11" ht="15">
      <c r="A12" s="75">
        <v>9</v>
      </c>
      <c r="B12" s="11"/>
      <c r="C12" s="50"/>
      <c r="D12" s="76"/>
      <c r="E12" s="11"/>
      <c r="F12" s="47"/>
      <c r="G12" s="84"/>
      <c r="H12" s="73"/>
      <c r="I12" s="14"/>
      <c r="J12" s="11"/>
      <c r="K12" s="73"/>
    </row>
    <row r="13" spans="1:11" ht="15">
      <c r="A13" s="75">
        <v>10</v>
      </c>
      <c r="B13" s="50"/>
      <c r="C13" s="50"/>
      <c r="D13" s="76"/>
      <c r="E13" s="47"/>
      <c r="F13" s="47"/>
      <c r="G13" s="47"/>
      <c r="H13" s="74"/>
      <c r="I13" s="14"/>
      <c r="J13" s="47"/>
      <c r="K13" s="74"/>
    </row>
    <row r="14" spans="1:11" ht="15">
      <c r="A14" s="75">
        <v>11</v>
      </c>
      <c r="B14" s="50"/>
      <c r="C14" s="50"/>
      <c r="D14" s="76"/>
      <c r="E14" s="47"/>
      <c r="F14" s="47"/>
      <c r="G14" s="47"/>
      <c r="H14" s="74"/>
      <c r="I14" s="14"/>
      <c r="J14" s="47"/>
      <c r="K14" s="74"/>
    </row>
    <row r="15" spans="1:11" ht="15">
      <c r="A15" s="75">
        <v>12</v>
      </c>
      <c r="B15" s="11"/>
      <c r="C15" s="50"/>
      <c r="D15" s="76"/>
      <c r="E15" s="47"/>
      <c r="F15" s="47"/>
      <c r="G15" s="84"/>
      <c r="H15" s="74"/>
      <c r="I15" s="11"/>
      <c r="J15" s="47"/>
      <c r="K15" s="74"/>
    </row>
    <row r="16" spans="1:11" ht="15">
      <c r="A16" s="75">
        <v>13</v>
      </c>
      <c r="B16" s="11"/>
      <c r="C16" s="50"/>
      <c r="D16" s="76"/>
      <c r="E16" s="47"/>
      <c r="F16" s="47"/>
      <c r="G16" s="84"/>
      <c r="H16" s="74"/>
      <c r="I16" s="11"/>
      <c r="J16" s="47"/>
      <c r="K16" s="74"/>
    </row>
    <row r="17" spans="1:11" ht="15">
      <c r="A17" s="58">
        <v>14</v>
      </c>
      <c r="B17" s="85"/>
      <c r="C17" s="50"/>
      <c r="D17" s="87"/>
      <c r="E17" s="88"/>
      <c r="F17" s="88"/>
      <c r="G17" s="89"/>
      <c r="H17" s="90"/>
      <c r="I17" s="85"/>
      <c r="J17" s="88"/>
      <c r="K17" s="90"/>
    </row>
    <row r="18" spans="1:11" ht="15">
      <c r="A18" s="75">
        <v>15</v>
      </c>
      <c r="B18" s="11"/>
      <c r="C18" s="50"/>
      <c r="D18" s="76"/>
      <c r="E18" s="11"/>
      <c r="F18" s="47"/>
      <c r="G18" s="84"/>
      <c r="H18" s="91"/>
      <c r="I18" s="11"/>
      <c r="J18" s="11"/>
      <c r="K18" s="91"/>
    </row>
    <row r="19" spans="1:11" ht="15">
      <c r="A19" s="75">
        <v>16</v>
      </c>
      <c r="B19" s="11"/>
      <c r="C19" s="50"/>
      <c r="D19" s="76"/>
      <c r="E19" s="11"/>
      <c r="F19" s="47"/>
      <c r="G19" s="84"/>
      <c r="H19" s="91"/>
      <c r="I19" s="11"/>
      <c r="J19" s="11"/>
      <c r="K19" s="9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M6" sqref="M6"/>
    </sheetView>
  </sheetViews>
  <sheetFormatPr defaultColWidth="9.140625" defaultRowHeight="15"/>
  <cols>
    <col min="1" max="1" width="4.57421875" style="0" customWidth="1"/>
    <col min="2" max="2" width="20.421875" style="0" customWidth="1"/>
    <col min="3" max="3" width="16.8515625" style="0" customWidth="1"/>
    <col min="4" max="4" width="18.00390625" style="0" customWidth="1"/>
    <col min="5" max="5" width="15.140625" style="0" customWidth="1"/>
    <col min="6" max="6" width="10.7109375" style="0" customWidth="1"/>
    <col min="7" max="7" width="13.00390625" style="0" customWidth="1"/>
    <col min="8" max="8" width="12.28125" style="0" customWidth="1"/>
    <col min="9" max="9" width="10.7109375" style="0" customWidth="1"/>
    <col min="10" max="10" width="15.00390625" style="0" customWidth="1"/>
    <col min="11" max="11" width="11.7109375" style="0" customWidth="1"/>
  </cols>
  <sheetData>
    <row r="1" ht="15">
      <c r="B1" t="s">
        <v>75</v>
      </c>
    </row>
    <row r="2" ht="15.75" thickBot="1"/>
    <row r="3" spans="1:11" ht="57.7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 t="s">
        <v>10</v>
      </c>
    </row>
    <row r="4" spans="1:11" ht="31.5" customHeight="1">
      <c r="A4" s="5">
        <v>1</v>
      </c>
      <c r="B4" s="6" t="s">
        <v>73</v>
      </c>
      <c r="C4" s="6" t="s">
        <v>13</v>
      </c>
      <c r="D4" s="68" t="s">
        <v>14</v>
      </c>
      <c r="E4" s="13" t="s">
        <v>136</v>
      </c>
      <c r="F4" s="6" t="s">
        <v>15</v>
      </c>
      <c r="G4" s="6"/>
      <c r="H4" s="6" t="s">
        <v>74</v>
      </c>
      <c r="I4" s="8">
        <v>41757</v>
      </c>
      <c r="J4" s="13" t="s">
        <v>136</v>
      </c>
      <c r="K4" s="69" t="s">
        <v>144</v>
      </c>
    </row>
    <row r="5" spans="1:11" ht="45">
      <c r="A5" s="10">
        <f>A4+1</f>
        <v>2</v>
      </c>
      <c r="B5" s="11" t="s">
        <v>77</v>
      </c>
      <c r="C5" s="13" t="s">
        <v>13</v>
      </c>
      <c r="D5" s="7" t="s">
        <v>14</v>
      </c>
      <c r="E5" s="14" t="s">
        <v>98</v>
      </c>
      <c r="F5" s="11" t="s">
        <v>15</v>
      </c>
      <c r="G5" s="11"/>
      <c r="H5" s="33">
        <v>1093.84</v>
      </c>
      <c r="I5" s="8">
        <v>41746</v>
      </c>
      <c r="J5" s="14" t="s">
        <v>98</v>
      </c>
      <c r="K5" s="33" t="s">
        <v>143</v>
      </c>
    </row>
    <row r="6" spans="1:11" ht="45">
      <c r="A6" s="10">
        <f aca="true" t="shared" si="0" ref="A6:A13">A5+1</f>
        <v>3</v>
      </c>
      <c r="B6" s="11" t="s">
        <v>16</v>
      </c>
      <c r="C6" s="13" t="s">
        <v>13</v>
      </c>
      <c r="D6" s="7" t="s">
        <v>14</v>
      </c>
      <c r="E6" s="14" t="s">
        <v>171</v>
      </c>
      <c r="F6" s="11" t="s">
        <v>15</v>
      </c>
      <c r="G6" s="11"/>
      <c r="H6" s="33">
        <v>992</v>
      </c>
      <c r="I6" s="8">
        <v>41740</v>
      </c>
      <c r="J6" s="14" t="s">
        <v>171</v>
      </c>
      <c r="K6" s="33">
        <v>992</v>
      </c>
    </row>
    <row r="7" spans="1:11" ht="28.5" customHeight="1">
      <c r="A7" s="10">
        <f t="shared" si="0"/>
        <v>4</v>
      </c>
      <c r="B7" s="14" t="s">
        <v>16</v>
      </c>
      <c r="C7" s="13" t="s">
        <v>13</v>
      </c>
      <c r="D7" s="7" t="s">
        <v>14</v>
      </c>
      <c r="E7" s="11" t="s">
        <v>79</v>
      </c>
      <c r="F7" s="11" t="s">
        <v>15</v>
      </c>
      <c r="G7" s="11"/>
      <c r="H7" s="26">
        <v>417</v>
      </c>
      <c r="I7" s="8">
        <v>41744</v>
      </c>
      <c r="J7" s="11" t="s">
        <v>79</v>
      </c>
      <c r="K7" s="27" t="s">
        <v>142</v>
      </c>
    </row>
    <row r="8" spans="1:11" ht="30">
      <c r="A8" s="10">
        <f t="shared" si="0"/>
        <v>5</v>
      </c>
      <c r="B8" s="11" t="s">
        <v>78</v>
      </c>
      <c r="C8" s="13" t="s">
        <v>13</v>
      </c>
      <c r="D8" s="7" t="s">
        <v>14</v>
      </c>
      <c r="E8" s="11" t="s">
        <v>79</v>
      </c>
      <c r="F8" s="11" t="s">
        <v>15</v>
      </c>
      <c r="G8" s="11"/>
      <c r="H8" s="26">
        <v>132</v>
      </c>
      <c r="I8" s="8">
        <v>41744</v>
      </c>
      <c r="J8" s="11" t="s">
        <v>79</v>
      </c>
      <c r="K8" s="27" t="s">
        <v>141</v>
      </c>
    </row>
    <row r="9" spans="1:11" ht="45">
      <c r="A9" s="10">
        <f t="shared" si="0"/>
        <v>6</v>
      </c>
      <c r="B9" s="11" t="s">
        <v>16</v>
      </c>
      <c r="C9" s="13" t="s">
        <v>13</v>
      </c>
      <c r="D9" s="7" t="s">
        <v>14</v>
      </c>
      <c r="E9" s="15" t="s">
        <v>99</v>
      </c>
      <c r="F9" s="14" t="s">
        <v>15</v>
      </c>
      <c r="G9" s="11"/>
      <c r="H9" s="26">
        <v>760</v>
      </c>
      <c r="I9" s="8">
        <v>41746</v>
      </c>
      <c r="J9" s="11" t="s">
        <v>99</v>
      </c>
      <c r="K9" s="27" t="s">
        <v>140</v>
      </c>
    </row>
    <row r="10" spans="1:11" ht="32.25" customHeight="1">
      <c r="A10" s="10">
        <f t="shared" si="0"/>
        <v>7</v>
      </c>
      <c r="B10" s="14" t="s">
        <v>133</v>
      </c>
      <c r="C10" s="13" t="s">
        <v>13</v>
      </c>
      <c r="D10" s="7" t="s">
        <v>14</v>
      </c>
      <c r="E10" s="14" t="s">
        <v>134</v>
      </c>
      <c r="F10" s="14" t="s">
        <v>15</v>
      </c>
      <c r="G10" s="11"/>
      <c r="H10" s="32">
        <v>225.15</v>
      </c>
      <c r="I10" s="8">
        <v>41751</v>
      </c>
      <c r="J10" s="14" t="s">
        <v>134</v>
      </c>
      <c r="K10" s="32" t="s">
        <v>135</v>
      </c>
    </row>
    <row r="11" spans="1:11" ht="45">
      <c r="A11" s="10">
        <f t="shared" si="0"/>
        <v>8</v>
      </c>
      <c r="B11" s="11" t="s">
        <v>77</v>
      </c>
      <c r="C11" s="13" t="s">
        <v>13</v>
      </c>
      <c r="D11" s="7" t="s">
        <v>14</v>
      </c>
      <c r="E11" s="11" t="s">
        <v>98</v>
      </c>
      <c r="F11" s="14" t="s">
        <v>15</v>
      </c>
      <c r="G11" s="11"/>
      <c r="H11" s="26">
        <v>38.72</v>
      </c>
      <c r="I11" s="8">
        <v>41758</v>
      </c>
      <c r="J11" s="11" t="s">
        <v>98</v>
      </c>
      <c r="K11" s="27" t="s">
        <v>139</v>
      </c>
    </row>
    <row r="12" spans="1:11" ht="45">
      <c r="A12" s="10">
        <f t="shared" si="0"/>
        <v>9</v>
      </c>
      <c r="B12" s="11" t="s">
        <v>96</v>
      </c>
      <c r="C12" s="13" t="s">
        <v>13</v>
      </c>
      <c r="D12" s="7" t="s">
        <v>14</v>
      </c>
      <c r="E12" s="11" t="s">
        <v>97</v>
      </c>
      <c r="F12" s="14" t="s">
        <v>15</v>
      </c>
      <c r="G12" s="11"/>
      <c r="H12" s="26">
        <v>275</v>
      </c>
      <c r="I12" s="8">
        <v>41759</v>
      </c>
      <c r="J12" s="11" t="s">
        <v>97</v>
      </c>
      <c r="K12" s="27" t="s">
        <v>138</v>
      </c>
    </row>
    <row r="13" spans="1:11" ht="30">
      <c r="A13" s="10">
        <f t="shared" si="0"/>
        <v>10</v>
      </c>
      <c r="B13" s="11" t="s">
        <v>17</v>
      </c>
      <c r="C13" s="13" t="s">
        <v>13</v>
      </c>
      <c r="D13" s="11" t="s">
        <v>14</v>
      </c>
      <c r="E13" s="11" t="s">
        <v>95</v>
      </c>
      <c r="F13" s="11" t="s">
        <v>15</v>
      </c>
      <c r="G13" s="11"/>
      <c r="H13" s="26">
        <v>520</v>
      </c>
      <c r="I13" s="8">
        <v>41764</v>
      </c>
      <c r="J13" s="11" t="s">
        <v>95</v>
      </c>
      <c r="K13" s="27" t="s">
        <v>137</v>
      </c>
    </row>
    <row r="14" spans="1:11" ht="30">
      <c r="A14" s="10">
        <f>A13+1</f>
        <v>11</v>
      </c>
      <c r="B14" s="11" t="s">
        <v>91</v>
      </c>
      <c r="C14" s="13" t="s">
        <v>13</v>
      </c>
      <c r="D14" s="11" t="s">
        <v>14</v>
      </c>
      <c r="E14" s="11" t="s">
        <v>92</v>
      </c>
      <c r="F14" s="11" t="s">
        <v>15</v>
      </c>
      <c r="G14" s="11"/>
      <c r="H14" s="26">
        <v>60.44</v>
      </c>
      <c r="I14" s="8">
        <v>41759</v>
      </c>
      <c r="J14" s="11" t="s">
        <v>92</v>
      </c>
      <c r="K14" s="12" t="s">
        <v>93</v>
      </c>
    </row>
    <row r="15" spans="1:11" ht="15">
      <c r="A15" s="10" t="s">
        <v>43</v>
      </c>
      <c r="B15" s="11"/>
      <c r="C15" s="13"/>
      <c r="D15" s="7"/>
      <c r="E15" s="11"/>
      <c r="F15" s="11"/>
      <c r="G15" s="11"/>
      <c r="H15" s="11"/>
      <c r="I15" s="8"/>
      <c r="J15" s="11"/>
      <c r="K15" s="11"/>
    </row>
    <row r="16" spans="1:11" ht="15">
      <c r="A16" s="10" t="s">
        <v>44</v>
      </c>
      <c r="B16" s="11"/>
      <c r="C16" s="13"/>
      <c r="D16" s="7"/>
      <c r="E16" s="11"/>
      <c r="F16" s="11"/>
      <c r="G16" s="11"/>
      <c r="H16" s="11"/>
      <c r="I16" s="8"/>
      <c r="J16" s="11"/>
      <c r="K16" s="12"/>
    </row>
    <row r="17" spans="1:11" ht="15">
      <c r="A17" s="10" t="s">
        <v>45</v>
      </c>
      <c r="B17" s="11"/>
      <c r="C17" s="11"/>
      <c r="D17" s="7"/>
      <c r="E17" s="23"/>
      <c r="F17" s="24"/>
      <c r="G17" s="11"/>
      <c r="H17" s="24"/>
      <c r="I17" s="8"/>
      <c r="J17" s="23"/>
      <c r="K17" s="25"/>
    </row>
    <row r="18" spans="1:11" ht="15">
      <c r="A18" s="10" t="s">
        <v>46</v>
      </c>
      <c r="B18" s="11"/>
      <c r="C18" s="11"/>
      <c r="D18" s="7"/>
      <c r="E18" s="11"/>
      <c r="F18" s="24"/>
      <c r="G18" s="11"/>
      <c r="H18" s="24"/>
      <c r="I18" s="8"/>
      <c r="J18" s="11"/>
      <c r="K18" s="24"/>
    </row>
    <row r="19" spans="1:11" ht="15">
      <c r="A19" s="10">
        <v>20</v>
      </c>
      <c r="B19" s="11"/>
      <c r="C19" s="11"/>
      <c r="D19" s="7"/>
      <c r="E19" s="11"/>
      <c r="F19" s="24"/>
      <c r="G19" s="11"/>
      <c r="H19" s="11"/>
      <c r="I19" s="8"/>
      <c r="J19" s="11"/>
      <c r="K19" s="12"/>
    </row>
    <row r="20" spans="1:11" ht="15">
      <c r="A20" s="10" t="s">
        <v>47</v>
      </c>
      <c r="B20" s="11"/>
      <c r="C20" s="11"/>
      <c r="D20" s="7"/>
      <c r="E20" s="11"/>
      <c r="F20" s="24"/>
      <c r="G20" s="11"/>
      <c r="H20" s="11"/>
      <c r="I20" s="8"/>
      <c r="J20" s="11"/>
      <c r="K20" s="12"/>
    </row>
    <row r="21" spans="1:11" ht="15">
      <c r="A21" s="10" t="s">
        <v>48</v>
      </c>
      <c r="B21" s="24"/>
      <c r="C21" s="24"/>
      <c r="D21" s="7"/>
      <c r="E21" s="23"/>
      <c r="F21" s="24"/>
      <c r="G21" s="11"/>
      <c r="H21" s="26"/>
      <c r="I21" s="8"/>
      <c r="J21" s="23"/>
      <c r="K21" s="27"/>
    </row>
    <row r="22" spans="1:11" ht="15">
      <c r="A22" s="28" t="s">
        <v>49</v>
      </c>
      <c r="B22" s="24"/>
      <c r="C22" s="24"/>
      <c r="D22" s="7"/>
      <c r="E22" s="24"/>
      <c r="F22" s="24"/>
      <c r="G22" s="11"/>
      <c r="H22" s="29"/>
      <c r="I22" s="8"/>
      <c r="J22" s="24"/>
      <c r="K22" s="25"/>
    </row>
    <row r="23" spans="1:11" ht="15">
      <c r="A23" s="10" t="s">
        <v>50</v>
      </c>
      <c r="B23" s="11"/>
      <c r="C23" s="11"/>
      <c r="D23" s="7"/>
      <c r="E23" s="11"/>
      <c r="F23" s="11"/>
      <c r="G23" s="11"/>
      <c r="H23" s="11"/>
      <c r="I23" s="8"/>
      <c r="J23" s="11"/>
      <c r="K23" s="12"/>
    </row>
    <row r="24" spans="1:11" ht="15">
      <c r="A24" s="10" t="s">
        <v>51</v>
      </c>
      <c r="B24" s="11"/>
      <c r="C24" s="11"/>
      <c r="D24" s="7"/>
      <c r="E24" s="11"/>
      <c r="F24" s="11"/>
      <c r="G24" s="11"/>
      <c r="H24" s="11"/>
      <c r="I24" s="8"/>
      <c r="J24" s="11"/>
      <c r="K24" s="12"/>
    </row>
    <row r="25" spans="1:11" ht="15">
      <c r="A25" s="10" t="s">
        <v>52</v>
      </c>
      <c r="B25" s="11"/>
      <c r="C25" s="11"/>
      <c r="D25" s="7"/>
      <c r="E25" s="11"/>
      <c r="F25" s="11"/>
      <c r="G25" s="11"/>
      <c r="H25" s="11"/>
      <c r="I25" s="8"/>
      <c r="J25" s="11"/>
      <c r="K25" s="11"/>
    </row>
    <row r="26" spans="1:11" ht="15">
      <c r="A26" s="10" t="s">
        <v>53</v>
      </c>
      <c r="B26" s="11"/>
      <c r="C26" s="11"/>
      <c r="D26" s="7"/>
      <c r="E26" s="11"/>
      <c r="F26" s="11"/>
      <c r="G26" s="11"/>
      <c r="H26" s="11"/>
      <c r="I26" s="8"/>
      <c r="J26" s="11"/>
      <c r="K26" s="11"/>
    </row>
    <row r="27" spans="1:11" ht="15">
      <c r="A27" s="10" t="s">
        <v>54</v>
      </c>
      <c r="B27" s="11"/>
      <c r="C27" s="11"/>
      <c r="D27" s="7"/>
      <c r="E27" s="11"/>
      <c r="F27" s="11"/>
      <c r="G27" s="11"/>
      <c r="H27" s="11"/>
      <c r="I27" s="8"/>
      <c r="J27" s="11"/>
      <c r="K27" s="11"/>
    </row>
    <row r="28" spans="1:11" ht="15">
      <c r="A28" s="10" t="s">
        <v>55</v>
      </c>
      <c r="B28" s="11"/>
      <c r="C28" s="11"/>
      <c r="D28" s="7"/>
      <c r="E28" s="11"/>
      <c r="F28" s="11"/>
      <c r="G28" s="11"/>
      <c r="H28" s="11"/>
      <c r="I28" s="8"/>
      <c r="J28" s="11"/>
      <c r="K28" s="12"/>
    </row>
    <row r="29" spans="1:11" ht="15">
      <c r="A29" s="10" t="s">
        <v>56</v>
      </c>
      <c r="B29" s="11"/>
      <c r="C29" s="11"/>
      <c r="D29" s="7"/>
      <c r="E29" s="11"/>
      <c r="F29" s="11"/>
      <c r="G29" s="11"/>
      <c r="H29" s="11"/>
      <c r="I29" s="8"/>
      <c r="J29" s="11"/>
      <c r="K29" s="11"/>
    </row>
    <row r="30" spans="1:11" ht="15">
      <c r="A30" s="10">
        <v>31</v>
      </c>
      <c r="B30" s="11"/>
      <c r="C30" s="11"/>
      <c r="D30" s="7"/>
      <c r="E30" s="11"/>
      <c r="F30" s="11"/>
      <c r="G30" s="11"/>
      <c r="H30" s="11"/>
      <c r="I30" s="8"/>
      <c r="J30" s="11"/>
      <c r="K30" s="11"/>
    </row>
    <row r="31" spans="1:11" ht="15">
      <c r="A31" s="10">
        <v>32</v>
      </c>
      <c r="B31" s="11"/>
      <c r="C31" s="11"/>
      <c r="D31" s="7"/>
      <c r="E31" s="11"/>
      <c r="F31" s="11"/>
      <c r="G31" s="11"/>
      <c r="H31" s="11"/>
      <c r="I31" s="8"/>
      <c r="J31" s="11"/>
      <c r="K31" s="11"/>
    </row>
    <row r="32" spans="1:11" ht="15">
      <c r="A32" s="10"/>
      <c r="B32" s="11"/>
      <c r="C32" s="11"/>
      <c r="D32" s="11"/>
      <c r="E32" s="11"/>
      <c r="F32" s="11"/>
      <c r="G32" s="11"/>
      <c r="H32" s="11"/>
      <c r="I32" s="8"/>
      <c r="J32" s="11"/>
      <c r="K32" s="12"/>
    </row>
    <row r="33" spans="1:11" ht="15.75" thickBot="1">
      <c r="A33" s="30"/>
      <c r="B33" s="17"/>
      <c r="C33" s="17"/>
      <c r="D33" s="17"/>
      <c r="E33" s="17"/>
      <c r="F33" s="17"/>
      <c r="G33" s="17"/>
      <c r="H33" s="17"/>
      <c r="I33" s="20"/>
      <c r="J33" s="17"/>
      <c r="K33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535"/>
  <sheetViews>
    <sheetView zoomScalePageLayoutView="0" workbookViewId="0" topLeftCell="A5">
      <selection activeCell="F5" sqref="F5"/>
    </sheetView>
  </sheetViews>
  <sheetFormatPr defaultColWidth="9.140625" defaultRowHeight="15"/>
  <cols>
    <col min="1" max="1" width="5.28125" style="0" customWidth="1"/>
    <col min="2" max="2" width="18.14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1.421875" style="0" customWidth="1"/>
    <col min="7" max="7" width="14.00390625" style="0" customWidth="1"/>
    <col min="8" max="8" width="15.57421875" style="0" customWidth="1"/>
    <col min="9" max="9" width="14.421875" style="0" customWidth="1"/>
    <col min="10" max="10" width="13.57421875" style="0" customWidth="1"/>
    <col min="11" max="11" width="14.28125" style="0" customWidth="1"/>
  </cols>
  <sheetData>
    <row r="1" ht="15">
      <c r="B1" t="s">
        <v>80</v>
      </c>
    </row>
    <row r="2" ht="15.75" thickBot="1"/>
    <row r="3" spans="1:11" ht="60.75" customHeight="1" thickBot="1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94</v>
      </c>
      <c r="J3" s="2" t="s">
        <v>9</v>
      </c>
      <c r="K3" s="4" t="s">
        <v>10</v>
      </c>
    </row>
    <row r="4" spans="1:11" ht="30" customHeight="1">
      <c r="A4" s="5">
        <v>1</v>
      </c>
      <c r="B4" s="6" t="s">
        <v>81</v>
      </c>
      <c r="C4" s="6" t="s">
        <v>13</v>
      </c>
      <c r="D4" s="7" t="s">
        <v>14</v>
      </c>
      <c r="E4" s="6" t="s">
        <v>82</v>
      </c>
      <c r="F4" s="6" t="s">
        <v>15</v>
      </c>
      <c r="G4" s="6"/>
      <c r="H4" s="6" t="s">
        <v>83</v>
      </c>
      <c r="I4" s="8">
        <v>41765</v>
      </c>
      <c r="J4" s="6" t="s">
        <v>82</v>
      </c>
      <c r="K4" s="9" t="s">
        <v>84</v>
      </c>
    </row>
    <row r="5" spans="1:11" ht="30">
      <c r="A5" s="10">
        <f>A4+1</f>
        <v>2</v>
      </c>
      <c r="B5" s="11" t="s">
        <v>85</v>
      </c>
      <c r="C5" s="6" t="s">
        <v>13</v>
      </c>
      <c r="D5" s="7" t="s">
        <v>14</v>
      </c>
      <c r="E5" s="11" t="s">
        <v>86</v>
      </c>
      <c r="F5" s="11" t="s">
        <v>15</v>
      </c>
      <c r="G5" s="11"/>
      <c r="H5" s="11" t="s">
        <v>87</v>
      </c>
      <c r="I5" s="8">
        <v>41764</v>
      </c>
      <c r="J5" s="11" t="s">
        <v>86</v>
      </c>
      <c r="K5" s="12" t="s">
        <v>87</v>
      </c>
    </row>
    <row r="6" spans="1:11" ht="30">
      <c r="A6" s="10">
        <f aca="true" t="shared" si="0" ref="A6:A32">A5+1</f>
        <v>3</v>
      </c>
      <c r="B6" s="11" t="s">
        <v>88</v>
      </c>
      <c r="C6" s="13" t="s">
        <v>13</v>
      </c>
      <c r="D6" s="7" t="s">
        <v>14</v>
      </c>
      <c r="E6" s="11" t="s">
        <v>89</v>
      </c>
      <c r="F6" s="11" t="s">
        <v>15</v>
      </c>
      <c r="G6" s="11"/>
      <c r="H6" s="11" t="s">
        <v>90</v>
      </c>
      <c r="I6" s="8">
        <v>41765</v>
      </c>
      <c r="J6" s="11" t="s">
        <v>89</v>
      </c>
      <c r="K6" s="12" t="s">
        <v>90</v>
      </c>
    </row>
    <row r="7" spans="1:11" ht="31.5" customHeight="1">
      <c r="A7" s="10">
        <f t="shared" si="0"/>
        <v>4</v>
      </c>
      <c r="B7" s="14" t="s">
        <v>17</v>
      </c>
      <c r="C7" s="13" t="s">
        <v>13</v>
      </c>
      <c r="D7" s="7" t="s">
        <v>14</v>
      </c>
      <c r="E7" s="11" t="s">
        <v>125</v>
      </c>
      <c r="F7" s="11" t="s">
        <v>15</v>
      </c>
      <c r="G7" s="11"/>
      <c r="H7" s="32">
        <v>7203.9</v>
      </c>
      <c r="I7" s="8">
        <v>41771</v>
      </c>
      <c r="J7" s="11" t="s">
        <v>125</v>
      </c>
      <c r="K7" s="32" t="s">
        <v>132</v>
      </c>
    </row>
    <row r="8" spans="1:11" ht="30">
      <c r="A8" s="10">
        <f t="shared" si="0"/>
        <v>5</v>
      </c>
      <c r="B8" s="14" t="s">
        <v>77</v>
      </c>
      <c r="C8" s="13" t="s">
        <v>13</v>
      </c>
      <c r="D8" s="7" t="s">
        <v>14</v>
      </c>
      <c r="E8" s="14" t="s">
        <v>124</v>
      </c>
      <c r="F8" s="11" t="s">
        <v>15</v>
      </c>
      <c r="G8" s="11"/>
      <c r="H8" s="32">
        <v>90</v>
      </c>
      <c r="I8" s="8">
        <v>41768</v>
      </c>
      <c r="J8" s="14" t="s">
        <v>124</v>
      </c>
      <c r="K8" s="32" t="s">
        <v>131</v>
      </c>
    </row>
    <row r="9" spans="1:11" ht="30">
      <c r="A9" s="10">
        <f t="shared" si="0"/>
        <v>6</v>
      </c>
      <c r="B9" s="14" t="s">
        <v>88</v>
      </c>
      <c r="C9" s="13" t="s">
        <v>13</v>
      </c>
      <c r="D9" s="7" t="s">
        <v>14</v>
      </c>
      <c r="E9" s="14" t="s">
        <v>89</v>
      </c>
      <c r="F9" s="11" t="s">
        <v>15</v>
      </c>
      <c r="G9" s="11"/>
      <c r="H9" s="32">
        <v>138.98</v>
      </c>
      <c r="I9" s="8">
        <v>41771</v>
      </c>
      <c r="J9" s="14" t="s">
        <v>89</v>
      </c>
      <c r="K9" s="32" t="s">
        <v>130</v>
      </c>
    </row>
    <row r="10" spans="1:11" ht="45">
      <c r="A10" s="10">
        <f t="shared" si="0"/>
        <v>7</v>
      </c>
      <c r="B10" s="14" t="s">
        <v>123</v>
      </c>
      <c r="C10" s="13" t="s">
        <v>13</v>
      </c>
      <c r="D10" s="7" t="s">
        <v>14</v>
      </c>
      <c r="E10" s="11" t="s">
        <v>98</v>
      </c>
      <c r="F10" s="11" t="s">
        <v>15</v>
      </c>
      <c r="G10" s="11"/>
      <c r="H10" s="32">
        <v>65.34</v>
      </c>
      <c r="I10" s="8">
        <v>41772</v>
      </c>
      <c r="J10" s="11" t="s">
        <v>98</v>
      </c>
      <c r="K10" s="32" t="s">
        <v>129</v>
      </c>
    </row>
    <row r="11" spans="1:11" ht="75">
      <c r="A11" s="10">
        <f t="shared" si="0"/>
        <v>8</v>
      </c>
      <c r="B11" s="14" t="s">
        <v>122</v>
      </c>
      <c r="C11" s="13" t="s">
        <v>13</v>
      </c>
      <c r="D11" s="7" t="s">
        <v>14</v>
      </c>
      <c r="E11" s="11"/>
      <c r="F11" s="11" t="s">
        <v>15</v>
      </c>
      <c r="G11" s="11"/>
      <c r="H11" s="26">
        <v>97938.98</v>
      </c>
      <c r="I11" s="8"/>
      <c r="J11" s="11"/>
      <c r="K11" s="11"/>
    </row>
    <row r="12" spans="1:11" ht="75">
      <c r="A12" s="10">
        <f t="shared" si="0"/>
        <v>9</v>
      </c>
      <c r="B12" s="14" t="s">
        <v>118</v>
      </c>
      <c r="C12" s="13" t="s">
        <v>13</v>
      </c>
      <c r="D12" s="7" t="s">
        <v>14</v>
      </c>
      <c r="E12" s="14" t="s">
        <v>119</v>
      </c>
      <c r="F12" s="11" t="s">
        <v>15</v>
      </c>
      <c r="G12" s="11"/>
      <c r="H12" s="32">
        <v>9898.29</v>
      </c>
      <c r="I12" s="8">
        <v>41775</v>
      </c>
      <c r="J12" s="14" t="s">
        <v>119</v>
      </c>
      <c r="K12" s="32" t="s">
        <v>128</v>
      </c>
    </row>
    <row r="13" spans="1:11" ht="30">
      <c r="A13" s="10">
        <f>A12+1</f>
        <v>10</v>
      </c>
      <c r="B13" s="14" t="s">
        <v>116</v>
      </c>
      <c r="C13" s="13" t="s">
        <v>13</v>
      </c>
      <c r="D13" s="7" t="s">
        <v>14</v>
      </c>
      <c r="E13" s="14" t="s">
        <v>117</v>
      </c>
      <c r="F13" s="11" t="s">
        <v>15</v>
      </c>
      <c r="G13" s="11"/>
      <c r="H13" s="32">
        <v>890</v>
      </c>
      <c r="I13" s="8">
        <v>41775</v>
      </c>
      <c r="J13" s="14" t="s">
        <v>117</v>
      </c>
      <c r="K13" s="32" t="s">
        <v>127</v>
      </c>
    </row>
    <row r="14" spans="1:11" ht="30">
      <c r="A14" s="10">
        <f t="shared" si="0"/>
        <v>11</v>
      </c>
      <c r="B14" s="14" t="s">
        <v>114</v>
      </c>
      <c r="C14" s="13" t="s">
        <v>13</v>
      </c>
      <c r="D14" s="7" t="s">
        <v>14</v>
      </c>
      <c r="E14" s="14" t="s">
        <v>115</v>
      </c>
      <c r="F14" s="11" t="s">
        <v>15</v>
      </c>
      <c r="G14" s="11"/>
      <c r="H14" s="32">
        <v>260</v>
      </c>
      <c r="I14" s="8">
        <v>41779</v>
      </c>
      <c r="J14" s="14" t="s">
        <v>115</v>
      </c>
      <c r="K14" s="32" t="s">
        <v>126</v>
      </c>
    </row>
    <row r="15" spans="1:11" ht="30">
      <c r="A15" s="10">
        <f t="shared" si="0"/>
        <v>12</v>
      </c>
      <c r="B15" s="14" t="s">
        <v>112</v>
      </c>
      <c r="C15" s="13" t="s">
        <v>13</v>
      </c>
      <c r="D15" s="7" t="s">
        <v>14</v>
      </c>
      <c r="E15" s="14" t="s">
        <v>113</v>
      </c>
      <c r="F15" s="11" t="s">
        <v>15</v>
      </c>
      <c r="G15" s="11"/>
      <c r="H15" s="26">
        <v>12.37</v>
      </c>
      <c r="I15" s="8">
        <v>41786</v>
      </c>
      <c r="J15" s="11" t="s">
        <v>113</v>
      </c>
      <c r="K15" s="12" t="s">
        <v>175</v>
      </c>
    </row>
    <row r="16" spans="1:11" ht="30">
      <c r="A16" s="10">
        <f t="shared" si="0"/>
        <v>13</v>
      </c>
      <c r="B16" s="14" t="s">
        <v>110</v>
      </c>
      <c r="C16" s="13" t="s">
        <v>13</v>
      </c>
      <c r="D16" s="7" t="s">
        <v>14</v>
      </c>
      <c r="E16" s="14" t="s">
        <v>86</v>
      </c>
      <c r="F16" s="11" t="s">
        <v>15</v>
      </c>
      <c r="G16" s="11"/>
      <c r="H16" s="32">
        <v>13.88</v>
      </c>
      <c r="I16" s="8">
        <v>41779</v>
      </c>
      <c r="J16" s="14" t="s">
        <v>86</v>
      </c>
      <c r="K16" s="12" t="s">
        <v>111</v>
      </c>
    </row>
    <row r="17" spans="1:11" ht="30">
      <c r="A17" s="10">
        <f t="shared" si="0"/>
        <v>14</v>
      </c>
      <c r="B17" s="14" t="s">
        <v>18</v>
      </c>
      <c r="C17" s="13" t="s">
        <v>13</v>
      </c>
      <c r="D17" s="7" t="s">
        <v>14</v>
      </c>
      <c r="E17" s="14" t="s">
        <v>19</v>
      </c>
      <c r="F17" s="11" t="s">
        <v>15</v>
      </c>
      <c r="G17" s="11"/>
      <c r="H17" s="32">
        <v>39</v>
      </c>
      <c r="I17" s="8">
        <v>41779</v>
      </c>
      <c r="J17" s="14" t="s">
        <v>19</v>
      </c>
      <c r="K17" s="12" t="s">
        <v>107</v>
      </c>
    </row>
    <row r="18" spans="1:11" ht="30">
      <c r="A18" s="10">
        <f t="shared" si="0"/>
        <v>15</v>
      </c>
      <c r="B18" s="14" t="s">
        <v>18</v>
      </c>
      <c r="C18" s="13" t="s">
        <v>13</v>
      </c>
      <c r="D18" s="7" t="s">
        <v>14</v>
      </c>
      <c r="E18" s="14" t="s">
        <v>106</v>
      </c>
      <c r="F18" s="11" t="s">
        <v>15</v>
      </c>
      <c r="G18" s="11"/>
      <c r="H18" s="32">
        <v>10.58</v>
      </c>
      <c r="I18" s="8">
        <v>41779</v>
      </c>
      <c r="J18" s="14" t="s">
        <v>106</v>
      </c>
      <c r="K18" s="11" t="s">
        <v>108</v>
      </c>
    </row>
    <row r="19" spans="1:11" ht="30">
      <c r="A19" s="10">
        <f t="shared" si="0"/>
        <v>16</v>
      </c>
      <c r="B19" s="14" t="s">
        <v>18</v>
      </c>
      <c r="C19" s="13" t="s">
        <v>13</v>
      </c>
      <c r="D19" s="7" t="s">
        <v>14</v>
      </c>
      <c r="E19" s="14" t="s">
        <v>19</v>
      </c>
      <c r="F19" s="11" t="s">
        <v>15</v>
      </c>
      <c r="G19" s="11"/>
      <c r="H19" s="32">
        <v>6.6</v>
      </c>
      <c r="I19" s="8">
        <v>41781</v>
      </c>
      <c r="J19" s="14" t="s">
        <v>19</v>
      </c>
      <c r="K19" s="12" t="s">
        <v>109</v>
      </c>
    </row>
    <row r="20" spans="1:11" ht="30">
      <c r="A20" s="10">
        <f t="shared" si="0"/>
        <v>17</v>
      </c>
      <c r="B20" s="14" t="s">
        <v>120</v>
      </c>
      <c r="C20" s="13" t="s">
        <v>13</v>
      </c>
      <c r="D20" s="7" t="s">
        <v>14</v>
      </c>
      <c r="E20" s="14" t="s">
        <v>121</v>
      </c>
      <c r="F20" s="11" t="s">
        <v>15</v>
      </c>
      <c r="G20" s="11"/>
      <c r="H20" s="32">
        <v>313.1</v>
      </c>
      <c r="I20" s="8">
        <v>41796</v>
      </c>
      <c r="J20" s="23" t="s">
        <v>121</v>
      </c>
      <c r="K20" s="25" t="s">
        <v>176</v>
      </c>
    </row>
    <row r="21" spans="1:11" ht="45">
      <c r="A21" s="10">
        <f>A20+1</f>
        <v>18</v>
      </c>
      <c r="B21" s="14" t="s">
        <v>120</v>
      </c>
      <c r="C21" s="13" t="s">
        <v>13</v>
      </c>
      <c r="D21" s="7" t="s">
        <v>14</v>
      </c>
      <c r="E21" s="14" t="s">
        <v>98</v>
      </c>
      <c r="F21" s="11" t="s">
        <v>15</v>
      </c>
      <c r="G21" s="11"/>
      <c r="H21" s="32">
        <v>410.19</v>
      </c>
      <c r="I21" s="8">
        <v>41788</v>
      </c>
      <c r="J21" s="14" t="s">
        <v>98</v>
      </c>
      <c r="K21" s="24" t="s">
        <v>177</v>
      </c>
    </row>
    <row r="22" spans="1:11" ht="60">
      <c r="A22" s="10">
        <f t="shared" si="0"/>
        <v>19</v>
      </c>
      <c r="B22" s="11" t="s">
        <v>178</v>
      </c>
      <c r="C22" s="13" t="s">
        <v>13</v>
      </c>
      <c r="D22" s="7" t="s">
        <v>14</v>
      </c>
      <c r="E22" s="14" t="s">
        <v>168</v>
      </c>
      <c r="F22" s="11" t="s">
        <v>15</v>
      </c>
      <c r="G22" s="11"/>
      <c r="H22" s="26">
        <v>22.41</v>
      </c>
      <c r="I22" s="8">
        <v>41785</v>
      </c>
      <c r="J22" s="14" t="s">
        <v>168</v>
      </c>
      <c r="K22" s="12" t="s">
        <v>179</v>
      </c>
    </row>
    <row r="23" spans="1:11" ht="30">
      <c r="A23" s="10">
        <f t="shared" si="0"/>
        <v>20</v>
      </c>
      <c r="B23" s="11" t="s">
        <v>164</v>
      </c>
      <c r="C23" s="13" t="s">
        <v>13</v>
      </c>
      <c r="D23" s="7" t="s">
        <v>14</v>
      </c>
      <c r="E23" s="11" t="s">
        <v>165</v>
      </c>
      <c r="F23" s="11" t="s">
        <v>15</v>
      </c>
      <c r="G23" s="11"/>
      <c r="H23" s="26">
        <v>4.15</v>
      </c>
      <c r="I23" s="8">
        <v>41781</v>
      </c>
      <c r="J23" s="11" t="s">
        <v>165</v>
      </c>
      <c r="K23" s="12" t="s">
        <v>180</v>
      </c>
    </row>
    <row r="24" spans="1:11" ht="30">
      <c r="A24" s="10">
        <f t="shared" si="0"/>
        <v>21</v>
      </c>
      <c r="B24" s="24" t="s">
        <v>17</v>
      </c>
      <c r="C24" s="13" t="s">
        <v>13</v>
      </c>
      <c r="D24" s="7" t="s">
        <v>14</v>
      </c>
      <c r="E24" s="23" t="s">
        <v>181</v>
      </c>
      <c r="F24" s="11" t="s">
        <v>15</v>
      </c>
      <c r="G24" s="11"/>
      <c r="H24" s="26">
        <v>9426</v>
      </c>
      <c r="I24" s="8">
        <v>41788</v>
      </c>
      <c r="J24" s="23" t="s">
        <v>181</v>
      </c>
      <c r="K24" s="27">
        <v>9426</v>
      </c>
    </row>
    <row r="25" spans="1:11" ht="39">
      <c r="A25" s="10">
        <f t="shared" si="0"/>
        <v>22</v>
      </c>
      <c r="B25" s="24" t="s">
        <v>182</v>
      </c>
      <c r="C25" s="13" t="s">
        <v>13</v>
      </c>
      <c r="D25" s="7" t="s">
        <v>14</v>
      </c>
      <c r="E25" s="24" t="s">
        <v>183</v>
      </c>
      <c r="F25" s="11" t="s">
        <v>15</v>
      </c>
      <c r="G25" s="11"/>
      <c r="H25" s="29">
        <v>178</v>
      </c>
      <c r="I25" s="8">
        <v>41785</v>
      </c>
      <c r="J25" s="24" t="s">
        <v>183</v>
      </c>
      <c r="K25" s="25" t="s">
        <v>184</v>
      </c>
    </row>
    <row r="26" spans="1:11" ht="30">
      <c r="A26" s="10">
        <f t="shared" si="0"/>
        <v>23</v>
      </c>
      <c r="B26" s="14" t="s">
        <v>88</v>
      </c>
      <c r="C26" s="13" t="s">
        <v>13</v>
      </c>
      <c r="D26" s="7" t="s">
        <v>14</v>
      </c>
      <c r="E26" s="14" t="s">
        <v>89</v>
      </c>
      <c r="F26" s="11" t="s">
        <v>15</v>
      </c>
      <c r="G26" s="11"/>
      <c r="H26" s="32">
        <v>138.98</v>
      </c>
      <c r="I26" s="8">
        <v>41786</v>
      </c>
      <c r="J26" s="14" t="s">
        <v>89</v>
      </c>
      <c r="K26" s="32" t="s">
        <v>130</v>
      </c>
    </row>
    <row r="27" spans="1:11" ht="30">
      <c r="A27" s="10">
        <f t="shared" si="0"/>
        <v>24</v>
      </c>
      <c r="B27" s="11" t="s">
        <v>185</v>
      </c>
      <c r="C27" s="13" t="s">
        <v>13</v>
      </c>
      <c r="D27" s="7" t="s">
        <v>14</v>
      </c>
      <c r="E27" s="11" t="s">
        <v>186</v>
      </c>
      <c r="F27" s="11" t="s">
        <v>15</v>
      </c>
      <c r="G27" s="11"/>
      <c r="H27" s="26">
        <v>1000</v>
      </c>
      <c r="I27" s="8">
        <v>41788</v>
      </c>
      <c r="J27" s="11" t="s">
        <v>186</v>
      </c>
      <c r="K27" s="27">
        <v>1000</v>
      </c>
    </row>
    <row r="28" spans="1:11" ht="60">
      <c r="A28" s="10">
        <f t="shared" si="0"/>
        <v>25</v>
      </c>
      <c r="B28" s="11" t="s">
        <v>187</v>
      </c>
      <c r="C28" s="13" t="s">
        <v>13</v>
      </c>
      <c r="D28" s="7" t="s">
        <v>14</v>
      </c>
      <c r="E28" s="11" t="s">
        <v>155</v>
      </c>
      <c r="F28" s="11" t="s">
        <v>15</v>
      </c>
      <c r="G28" s="11"/>
      <c r="H28" s="26">
        <v>799</v>
      </c>
      <c r="I28" s="8">
        <v>41788</v>
      </c>
      <c r="J28" s="11" t="s">
        <v>155</v>
      </c>
      <c r="K28" s="26">
        <v>799</v>
      </c>
    </row>
    <row r="29" spans="1:11" ht="30">
      <c r="A29" s="10">
        <f>A28+1</f>
        <v>26</v>
      </c>
      <c r="B29" s="11" t="s">
        <v>91</v>
      </c>
      <c r="C29" s="13" t="s">
        <v>13</v>
      </c>
      <c r="D29" s="7" t="s">
        <v>14</v>
      </c>
      <c r="E29" s="11" t="s">
        <v>188</v>
      </c>
      <c r="F29" s="11" t="s">
        <v>15</v>
      </c>
      <c r="G29" s="11"/>
      <c r="H29" s="26">
        <v>38.67</v>
      </c>
      <c r="I29" s="8">
        <v>41789</v>
      </c>
      <c r="J29" s="11" t="s">
        <v>188</v>
      </c>
      <c r="K29" s="11" t="s">
        <v>189</v>
      </c>
    </row>
    <row r="30" spans="1:11" ht="45">
      <c r="A30" s="10">
        <f t="shared" si="0"/>
        <v>27</v>
      </c>
      <c r="B30" s="11" t="s">
        <v>150</v>
      </c>
      <c r="C30" s="13" t="s">
        <v>13</v>
      </c>
      <c r="D30" s="7" t="s">
        <v>14</v>
      </c>
      <c r="E30" s="11" t="s">
        <v>151</v>
      </c>
      <c r="F30" s="11" t="s">
        <v>15</v>
      </c>
      <c r="G30" s="11"/>
      <c r="H30" s="26">
        <v>18.6</v>
      </c>
      <c r="I30" s="8">
        <v>41788</v>
      </c>
      <c r="J30" s="11" t="s">
        <v>151</v>
      </c>
      <c r="K30" s="11" t="s">
        <v>190</v>
      </c>
    </row>
    <row r="31" spans="1:11" ht="45">
      <c r="A31" s="10">
        <f t="shared" si="0"/>
        <v>28</v>
      </c>
      <c r="B31" s="11" t="s">
        <v>191</v>
      </c>
      <c r="C31" s="13" t="s">
        <v>13</v>
      </c>
      <c r="D31" s="7" t="s">
        <v>14</v>
      </c>
      <c r="E31" s="11" t="s">
        <v>192</v>
      </c>
      <c r="F31" s="11" t="s">
        <v>15</v>
      </c>
      <c r="G31" s="11"/>
      <c r="H31" s="26">
        <v>895.86</v>
      </c>
      <c r="I31" s="8">
        <v>41790</v>
      </c>
      <c r="J31" s="11" t="s">
        <v>192</v>
      </c>
      <c r="K31" s="12" t="s">
        <v>193</v>
      </c>
    </row>
    <row r="32" spans="1:11" ht="45.75" thickBot="1">
      <c r="A32" s="16">
        <f t="shared" si="0"/>
        <v>29</v>
      </c>
      <c r="B32" s="17" t="s">
        <v>194</v>
      </c>
      <c r="C32" s="18" t="s">
        <v>13</v>
      </c>
      <c r="D32" s="19" t="s">
        <v>14</v>
      </c>
      <c r="E32" s="17" t="s">
        <v>195</v>
      </c>
      <c r="F32" s="17" t="s">
        <v>15</v>
      </c>
      <c r="G32" s="17"/>
      <c r="H32" s="70">
        <v>165</v>
      </c>
      <c r="I32" s="20">
        <v>41789</v>
      </c>
      <c r="J32" s="17" t="s">
        <v>195</v>
      </c>
      <c r="K32" s="17" t="s">
        <v>196</v>
      </c>
    </row>
    <row r="33" spans="1:11" ht="15">
      <c r="A33" s="58"/>
      <c r="B33" s="59"/>
      <c r="C33" s="59"/>
      <c r="D33" s="61"/>
      <c r="E33" s="59"/>
      <c r="F33" s="59"/>
      <c r="G33" s="59"/>
      <c r="H33" s="59"/>
      <c r="I33" s="62"/>
      <c r="J33" s="59"/>
      <c r="K33" s="59"/>
    </row>
    <row r="34" spans="1:11" ht="15">
      <c r="A34" s="58"/>
      <c r="B34" s="59"/>
      <c r="C34" s="59"/>
      <c r="D34" s="61"/>
      <c r="E34" s="59"/>
      <c r="F34" s="59"/>
      <c r="G34" s="59"/>
      <c r="H34" s="59"/>
      <c r="I34" s="62"/>
      <c r="J34" s="59"/>
      <c r="K34" s="59"/>
    </row>
    <row r="35" spans="1:11" ht="15">
      <c r="A35" s="58"/>
      <c r="B35" s="59"/>
      <c r="C35" s="59"/>
      <c r="D35" s="59"/>
      <c r="E35" s="59"/>
      <c r="F35" s="59"/>
      <c r="G35" s="59"/>
      <c r="H35" s="59"/>
      <c r="I35" s="62"/>
      <c r="J35" s="59"/>
      <c r="K35" s="59"/>
    </row>
    <row r="36" spans="1:11" ht="15">
      <c r="A36" s="58"/>
      <c r="B36" s="59"/>
      <c r="C36" s="59"/>
      <c r="D36" s="59"/>
      <c r="E36" s="59"/>
      <c r="F36" s="59"/>
      <c r="G36" s="59"/>
      <c r="H36" s="59"/>
      <c r="I36" s="62"/>
      <c r="J36" s="59"/>
      <c r="K36" s="59"/>
    </row>
    <row r="65535" ht="15">
      <c r="C65535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5">
      <selection activeCell="D30" sqref="D30"/>
    </sheetView>
  </sheetViews>
  <sheetFormatPr defaultColWidth="9.140625" defaultRowHeight="15"/>
  <cols>
    <col min="1" max="1" width="4.421875" style="0" customWidth="1"/>
    <col min="2" max="2" width="18.8515625" style="0" customWidth="1"/>
    <col min="3" max="3" width="14.8515625" style="0" customWidth="1"/>
    <col min="4" max="4" width="18.00390625" style="0" customWidth="1"/>
    <col min="5" max="5" width="17.00390625" style="0" customWidth="1"/>
    <col min="6" max="6" width="12.00390625" style="0" customWidth="1"/>
    <col min="7" max="7" width="11.57421875" style="0" customWidth="1"/>
    <col min="8" max="8" width="10.8515625" style="0" customWidth="1"/>
    <col min="9" max="9" width="15.57421875" style="0" customWidth="1"/>
    <col min="10" max="10" width="17.421875" style="0" customWidth="1"/>
    <col min="11" max="11" width="10.57421875" style="0" customWidth="1"/>
  </cols>
  <sheetData>
    <row r="1" ht="15">
      <c r="B1" t="s">
        <v>145</v>
      </c>
    </row>
    <row r="2" ht="15.75" thickBot="1"/>
    <row r="3" spans="1:11" ht="60" customHeight="1" thickBot="1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5" t="s">
        <v>5</v>
      </c>
      <c r="G3" s="35" t="s">
        <v>6</v>
      </c>
      <c r="H3" s="35" t="s">
        <v>7</v>
      </c>
      <c r="I3" s="35" t="s">
        <v>94</v>
      </c>
      <c r="J3" s="35" t="s">
        <v>9</v>
      </c>
      <c r="K3" s="39" t="s">
        <v>10</v>
      </c>
    </row>
    <row r="4" spans="1:11" ht="33" customHeight="1">
      <c r="A4" s="40">
        <v>1</v>
      </c>
      <c r="B4" s="41" t="s">
        <v>17</v>
      </c>
      <c r="C4" s="42" t="s">
        <v>13</v>
      </c>
      <c r="D4" s="52" t="s">
        <v>14</v>
      </c>
      <c r="E4" s="41" t="s">
        <v>146</v>
      </c>
      <c r="F4" s="41" t="s">
        <v>15</v>
      </c>
      <c r="G4" s="41"/>
      <c r="H4" s="43">
        <v>1000</v>
      </c>
      <c r="I4" s="44">
        <v>41795</v>
      </c>
      <c r="J4" s="41" t="s">
        <v>146</v>
      </c>
      <c r="K4" s="45">
        <v>750</v>
      </c>
    </row>
    <row r="5" spans="1:11" ht="30">
      <c r="A5" s="46">
        <f>A4+1</f>
        <v>2</v>
      </c>
      <c r="B5" s="47" t="s">
        <v>147</v>
      </c>
      <c r="C5" s="42" t="s">
        <v>13</v>
      </c>
      <c r="D5" s="52" t="s">
        <v>14</v>
      </c>
      <c r="E5" s="47" t="s">
        <v>148</v>
      </c>
      <c r="F5" s="41" t="s">
        <v>15</v>
      </c>
      <c r="G5" s="47"/>
      <c r="H5" s="48">
        <v>23.57</v>
      </c>
      <c r="I5" s="44">
        <v>41791</v>
      </c>
      <c r="J5" s="47" t="s">
        <v>148</v>
      </c>
      <c r="K5" s="49">
        <v>23.57</v>
      </c>
    </row>
    <row r="6" spans="1:11" ht="30.75" customHeight="1">
      <c r="A6" s="46">
        <f aca="true" t="shared" si="0" ref="A6:A30">A5+1</f>
        <v>3</v>
      </c>
      <c r="B6" s="47" t="s">
        <v>64</v>
      </c>
      <c r="C6" s="42" t="s">
        <v>13</v>
      </c>
      <c r="D6" s="52" t="s">
        <v>14</v>
      </c>
      <c r="E6" s="47" t="s">
        <v>149</v>
      </c>
      <c r="F6" s="41" t="s">
        <v>15</v>
      </c>
      <c r="G6" s="47"/>
      <c r="H6" s="48">
        <v>277</v>
      </c>
      <c r="I6" s="44">
        <v>41793</v>
      </c>
      <c r="J6" s="47" t="s">
        <v>149</v>
      </c>
      <c r="K6" s="49">
        <v>277</v>
      </c>
    </row>
    <row r="7" spans="1:11" ht="30.75" customHeight="1">
      <c r="A7" s="46">
        <f t="shared" si="0"/>
        <v>4</v>
      </c>
      <c r="B7" s="50" t="s">
        <v>150</v>
      </c>
      <c r="C7" s="42" t="s">
        <v>13</v>
      </c>
      <c r="D7" s="52" t="s">
        <v>14</v>
      </c>
      <c r="E7" s="47" t="s">
        <v>151</v>
      </c>
      <c r="F7" s="41" t="s">
        <v>15</v>
      </c>
      <c r="G7" s="47"/>
      <c r="H7" s="51">
        <v>23.03</v>
      </c>
      <c r="I7" s="44">
        <v>41793</v>
      </c>
      <c r="J7" s="47" t="s">
        <v>151</v>
      </c>
      <c r="K7" s="51">
        <v>23.03</v>
      </c>
    </row>
    <row r="8" spans="1:11" ht="30">
      <c r="A8" s="46">
        <f t="shared" si="0"/>
        <v>5</v>
      </c>
      <c r="B8" s="50" t="s">
        <v>152</v>
      </c>
      <c r="C8" s="42" t="s">
        <v>13</v>
      </c>
      <c r="D8" s="52" t="s">
        <v>14</v>
      </c>
      <c r="E8" s="50" t="s">
        <v>153</v>
      </c>
      <c r="F8" s="41" t="s">
        <v>15</v>
      </c>
      <c r="G8" s="47"/>
      <c r="H8" s="51">
        <v>72.6</v>
      </c>
      <c r="I8" s="44">
        <v>41794</v>
      </c>
      <c r="J8" s="50" t="s">
        <v>153</v>
      </c>
      <c r="K8" s="51">
        <v>72.6</v>
      </c>
    </row>
    <row r="9" spans="1:11" ht="45">
      <c r="A9" s="46">
        <f t="shared" si="0"/>
        <v>6</v>
      </c>
      <c r="B9" s="50" t="s">
        <v>154</v>
      </c>
      <c r="C9" s="42" t="s">
        <v>13</v>
      </c>
      <c r="D9" s="52" t="s">
        <v>14</v>
      </c>
      <c r="E9" s="50" t="s">
        <v>155</v>
      </c>
      <c r="F9" s="41" t="s">
        <v>15</v>
      </c>
      <c r="G9" s="47"/>
      <c r="H9" s="51">
        <v>160</v>
      </c>
      <c r="I9" s="44">
        <v>41795</v>
      </c>
      <c r="J9" s="50" t="s">
        <v>155</v>
      </c>
      <c r="K9" s="51">
        <v>160</v>
      </c>
    </row>
    <row r="10" spans="1:11" ht="30">
      <c r="A10" s="46">
        <f t="shared" si="0"/>
        <v>7</v>
      </c>
      <c r="B10" s="50" t="s">
        <v>150</v>
      </c>
      <c r="C10" s="42" t="s">
        <v>13</v>
      </c>
      <c r="D10" s="52" t="s">
        <v>14</v>
      </c>
      <c r="E10" s="47" t="s">
        <v>151</v>
      </c>
      <c r="F10" s="41" t="s">
        <v>15</v>
      </c>
      <c r="G10" s="47"/>
      <c r="H10" s="51">
        <v>7.02</v>
      </c>
      <c r="I10" s="44">
        <v>41796</v>
      </c>
      <c r="J10" s="47" t="s">
        <v>151</v>
      </c>
      <c r="K10" s="51">
        <v>7.02</v>
      </c>
    </row>
    <row r="11" spans="1:11" ht="30">
      <c r="A11" s="46">
        <f t="shared" si="0"/>
        <v>8</v>
      </c>
      <c r="B11" s="50" t="s">
        <v>156</v>
      </c>
      <c r="C11" s="42" t="s">
        <v>13</v>
      </c>
      <c r="D11" s="52" t="s">
        <v>14</v>
      </c>
      <c r="E11" s="47" t="s">
        <v>157</v>
      </c>
      <c r="F11" s="41" t="s">
        <v>15</v>
      </c>
      <c r="G11" s="47"/>
      <c r="H11" s="48">
        <v>163.89</v>
      </c>
      <c r="I11" s="44">
        <v>41800</v>
      </c>
      <c r="J11" s="47" t="s">
        <v>157</v>
      </c>
      <c r="K11" s="48">
        <v>163.89</v>
      </c>
    </row>
    <row r="12" spans="1:11" ht="30">
      <c r="A12" s="46">
        <f t="shared" si="0"/>
        <v>9</v>
      </c>
      <c r="B12" s="50" t="s">
        <v>17</v>
      </c>
      <c r="C12" s="42" t="s">
        <v>13</v>
      </c>
      <c r="D12" s="52" t="s">
        <v>14</v>
      </c>
      <c r="E12" s="50" t="s">
        <v>158</v>
      </c>
      <c r="F12" s="41" t="s">
        <v>15</v>
      </c>
      <c r="G12" s="47"/>
      <c r="H12" s="51">
        <v>810</v>
      </c>
      <c r="I12" s="44">
        <v>41801</v>
      </c>
      <c r="J12" s="50" t="s">
        <v>158</v>
      </c>
      <c r="K12" s="51">
        <v>810</v>
      </c>
    </row>
    <row r="13" spans="1:11" ht="30">
      <c r="A13" s="46">
        <f t="shared" si="0"/>
        <v>10</v>
      </c>
      <c r="B13" s="50" t="s">
        <v>150</v>
      </c>
      <c r="C13" s="42" t="s">
        <v>13</v>
      </c>
      <c r="D13" s="52" t="s">
        <v>14</v>
      </c>
      <c r="E13" s="50" t="s">
        <v>151</v>
      </c>
      <c r="F13" s="41" t="s">
        <v>15</v>
      </c>
      <c r="G13" s="47"/>
      <c r="H13" s="51">
        <v>45.34</v>
      </c>
      <c r="I13" s="44">
        <v>41803</v>
      </c>
      <c r="J13" s="50" t="s">
        <v>151</v>
      </c>
      <c r="K13" s="51">
        <v>45.34</v>
      </c>
    </row>
    <row r="14" spans="1:11" ht="30">
      <c r="A14" s="46">
        <f t="shared" si="0"/>
        <v>11</v>
      </c>
      <c r="B14" s="50" t="s">
        <v>159</v>
      </c>
      <c r="C14" s="42" t="s">
        <v>13</v>
      </c>
      <c r="D14" s="52" t="s">
        <v>14</v>
      </c>
      <c r="E14" s="50" t="s">
        <v>160</v>
      </c>
      <c r="F14" s="41" t="s">
        <v>15</v>
      </c>
      <c r="G14" s="47"/>
      <c r="H14" s="51">
        <v>25.36</v>
      </c>
      <c r="I14" s="44">
        <v>41808</v>
      </c>
      <c r="J14" s="50" t="s">
        <v>160</v>
      </c>
      <c r="K14" s="51">
        <v>25.36</v>
      </c>
    </row>
    <row r="15" spans="1:11" ht="30">
      <c r="A15" s="46">
        <f t="shared" si="0"/>
        <v>12</v>
      </c>
      <c r="B15" s="50" t="s">
        <v>161</v>
      </c>
      <c r="C15" s="42" t="s">
        <v>13</v>
      </c>
      <c r="D15" s="52" t="s">
        <v>14</v>
      </c>
      <c r="E15" s="50" t="s">
        <v>162</v>
      </c>
      <c r="F15" s="41" t="s">
        <v>15</v>
      </c>
      <c r="G15" s="47"/>
      <c r="H15" s="48">
        <v>49.93</v>
      </c>
      <c r="I15" s="44">
        <v>41808</v>
      </c>
      <c r="J15" s="47" t="s">
        <v>162</v>
      </c>
      <c r="K15" s="49">
        <v>49.93</v>
      </c>
    </row>
    <row r="16" spans="1:11" ht="30">
      <c r="A16" s="46">
        <f t="shared" si="0"/>
        <v>13</v>
      </c>
      <c r="B16" s="50" t="s">
        <v>88</v>
      </c>
      <c r="C16" s="42" t="s">
        <v>13</v>
      </c>
      <c r="D16" s="52" t="s">
        <v>14</v>
      </c>
      <c r="E16" s="50" t="s">
        <v>89</v>
      </c>
      <c r="F16" s="41" t="s">
        <v>15</v>
      </c>
      <c r="G16" s="47"/>
      <c r="H16" s="51">
        <v>112.82</v>
      </c>
      <c r="I16" s="44">
        <v>41808</v>
      </c>
      <c r="J16" s="50" t="s">
        <v>89</v>
      </c>
      <c r="K16" s="49">
        <v>112.82</v>
      </c>
    </row>
    <row r="17" spans="1:11" ht="30">
      <c r="A17" s="46">
        <f t="shared" si="0"/>
        <v>14</v>
      </c>
      <c r="B17" s="50" t="s">
        <v>150</v>
      </c>
      <c r="C17" s="42" t="s">
        <v>13</v>
      </c>
      <c r="D17" s="52" t="s">
        <v>14</v>
      </c>
      <c r="E17" s="50" t="s">
        <v>163</v>
      </c>
      <c r="F17" s="41" t="s">
        <v>15</v>
      </c>
      <c r="G17" s="47"/>
      <c r="H17" s="51">
        <v>49.38</v>
      </c>
      <c r="I17" s="44">
        <v>41808</v>
      </c>
      <c r="J17" s="50" t="s">
        <v>163</v>
      </c>
      <c r="K17" s="49">
        <v>49.38</v>
      </c>
    </row>
    <row r="18" spans="1:11" ht="30">
      <c r="A18" s="46">
        <f t="shared" si="0"/>
        <v>15</v>
      </c>
      <c r="B18" s="50" t="s">
        <v>164</v>
      </c>
      <c r="C18" s="42" t="s">
        <v>13</v>
      </c>
      <c r="D18" s="52" t="s">
        <v>14</v>
      </c>
      <c r="E18" s="50" t="s">
        <v>165</v>
      </c>
      <c r="F18" s="41" t="s">
        <v>15</v>
      </c>
      <c r="G18" s="47"/>
      <c r="H18" s="51">
        <v>4.15</v>
      </c>
      <c r="I18" s="44">
        <v>41808</v>
      </c>
      <c r="J18" s="50" t="s">
        <v>165</v>
      </c>
      <c r="K18" s="48">
        <v>4.15</v>
      </c>
    </row>
    <row r="19" spans="1:11" ht="30">
      <c r="A19" s="46">
        <f t="shared" si="0"/>
        <v>16</v>
      </c>
      <c r="B19" s="50" t="s">
        <v>164</v>
      </c>
      <c r="C19" s="42" t="s">
        <v>13</v>
      </c>
      <c r="D19" s="52" t="s">
        <v>14</v>
      </c>
      <c r="E19" s="50" t="s">
        <v>165</v>
      </c>
      <c r="F19" s="41" t="s">
        <v>15</v>
      </c>
      <c r="G19" s="47"/>
      <c r="H19" s="51">
        <v>3.55</v>
      </c>
      <c r="I19" s="44">
        <v>41809</v>
      </c>
      <c r="J19" s="50" t="s">
        <v>165</v>
      </c>
      <c r="K19" s="49">
        <v>3.55</v>
      </c>
    </row>
    <row r="20" spans="1:11" ht="30">
      <c r="A20" s="46">
        <f t="shared" si="0"/>
        <v>17</v>
      </c>
      <c r="B20" s="50" t="s">
        <v>164</v>
      </c>
      <c r="C20" s="42" t="s">
        <v>13</v>
      </c>
      <c r="D20" s="52" t="s">
        <v>14</v>
      </c>
      <c r="E20" s="50" t="s">
        <v>165</v>
      </c>
      <c r="F20" s="41" t="s">
        <v>15</v>
      </c>
      <c r="G20" s="47"/>
      <c r="H20" s="51">
        <v>6.98</v>
      </c>
      <c r="I20" s="44">
        <v>41810</v>
      </c>
      <c r="J20" s="50" t="s">
        <v>165</v>
      </c>
      <c r="K20" s="53">
        <v>6.98</v>
      </c>
    </row>
    <row r="21" spans="1:11" ht="45">
      <c r="A21" s="46">
        <f t="shared" si="0"/>
        <v>18</v>
      </c>
      <c r="B21" s="50" t="s">
        <v>154</v>
      </c>
      <c r="C21" s="42" t="s">
        <v>13</v>
      </c>
      <c r="D21" s="52" t="s">
        <v>14</v>
      </c>
      <c r="E21" s="50" t="s">
        <v>155</v>
      </c>
      <c r="F21" s="41" t="s">
        <v>15</v>
      </c>
      <c r="G21" s="47"/>
      <c r="H21" s="51">
        <v>200</v>
      </c>
      <c r="I21" s="44">
        <v>41810</v>
      </c>
      <c r="J21" s="47" t="s">
        <v>155</v>
      </c>
      <c r="K21" s="55">
        <v>200</v>
      </c>
    </row>
    <row r="22" spans="1:11" ht="30">
      <c r="A22" s="46">
        <f t="shared" si="0"/>
        <v>19</v>
      </c>
      <c r="B22" s="47" t="s">
        <v>150</v>
      </c>
      <c r="C22" s="42" t="s">
        <v>13</v>
      </c>
      <c r="D22" s="52" t="s">
        <v>14</v>
      </c>
      <c r="E22" s="50" t="s">
        <v>151</v>
      </c>
      <c r="F22" s="41" t="s">
        <v>15</v>
      </c>
      <c r="G22" s="47"/>
      <c r="H22" s="48">
        <v>62.1</v>
      </c>
      <c r="I22" s="44">
        <v>41815</v>
      </c>
      <c r="J22" s="47" t="s">
        <v>151</v>
      </c>
      <c r="K22" s="49">
        <v>62.1</v>
      </c>
    </row>
    <row r="23" spans="1:11" ht="30">
      <c r="A23" s="46">
        <f t="shared" si="0"/>
        <v>20</v>
      </c>
      <c r="B23" s="47" t="s">
        <v>166</v>
      </c>
      <c r="C23" s="42" t="s">
        <v>13</v>
      </c>
      <c r="D23" s="52" t="s">
        <v>14</v>
      </c>
      <c r="E23" s="47" t="s">
        <v>86</v>
      </c>
      <c r="F23" s="41" t="s">
        <v>15</v>
      </c>
      <c r="G23" s="47"/>
      <c r="H23" s="48">
        <v>16.5</v>
      </c>
      <c r="I23" s="44">
        <v>41815</v>
      </c>
      <c r="J23" s="47" t="s">
        <v>86</v>
      </c>
      <c r="K23" s="49">
        <v>16.5</v>
      </c>
    </row>
    <row r="24" spans="1:11" ht="60">
      <c r="A24" s="46">
        <f t="shared" si="0"/>
        <v>21</v>
      </c>
      <c r="B24" s="54" t="s">
        <v>167</v>
      </c>
      <c r="C24" s="42" t="s">
        <v>13</v>
      </c>
      <c r="D24" s="52" t="s">
        <v>14</v>
      </c>
      <c r="E24" s="56" t="s">
        <v>168</v>
      </c>
      <c r="F24" s="41" t="s">
        <v>15</v>
      </c>
      <c r="G24" s="47"/>
      <c r="H24" s="48">
        <v>22.41</v>
      </c>
      <c r="I24" s="44">
        <v>41815</v>
      </c>
      <c r="J24" s="56" t="s">
        <v>168</v>
      </c>
      <c r="K24" s="49">
        <v>22.41</v>
      </c>
    </row>
    <row r="25" spans="1:11" ht="30">
      <c r="A25" s="46">
        <f t="shared" si="0"/>
        <v>22</v>
      </c>
      <c r="B25" s="54" t="s">
        <v>17</v>
      </c>
      <c r="C25" s="42" t="s">
        <v>13</v>
      </c>
      <c r="D25" s="52" t="s">
        <v>14</v>
      </c>
      <c r="E25" s="54" t="s">
        <v>146</v>
      </c>
      <c r="F25" s="41" t="s">
        <v>15</v>
      </c>
      <c r="G25" s="47"/>
      <c r="H25" s="55"/>
      <c r="I25" s="44"/>
      <c r="J25" s="54"/>
      <c r="K25" s="57"/>
    </row>
    <row r="26" spans="1:11" ht="30">
      <c r="A26" s="46">
        <f t="shared" si="0"/>
        <v>23</v>
      </c>
      <c r="B26" s="47" t="s">
        <v>17</v>
      </c>
      <c r="C26" s="42" t="s">
        <v>13</v>
      </c>
      <c r="D26" s="52" t="s">
        <v>14</v>
      </c>
      <c r="E26" s="47" t="s">
        <v>169</v>
      </c>
      <c r="F26" s="41" t="s">
        <v>15</v>
      </c>
      <c r="G26" s="47"/>
      <c r="H26" s="48">
        <v>330.81</v>
      </c>
      <c r="I26" s="44">
        <v>41820</v>
      </c>
      <c r="J26" s="47" t="s">
        <v>169</v>
      </c>
      <c r="K26" s="49">
        <v>330.81</v>
      </c>
    </row>
    <row r="27" spans="1:11" ht="30">
      <c r="A27" s="46">
        <f t="shared" si="0"/>
        <v>24</v>
      </c>
      <c r="B27" s="47" t="s">
        <v>170</v>
      </c>
      <c r="C27" s="42" t="s">
        <v>13</v>
      </c>
      <c r="D27" s="52" t="s">
        <v>14</v>
      </c>
      <c r="E27" s="47" t="s">
        <v>82</v>
      </c>
      <c r="F27" s="41" t="s">
        <v>15</v>
      </c>
      <c r="G27" s="47"/>
      <c r="H27" s="48">
        <v>505.3</v>
      </c>
      <c r="I27" s="44">
        <v>41820</v>
      </c>
      <c r="J27" s="47" t="s">
        <v>82</v>
      </c>
      <c r="K27" s="49">
        <v>505.3</v>
      </c>
    </row>
    <row r="28" spans="1:11" ht="45">
      <c r="A28" s="46">
        <f t="shared" si="0"/>
        <v>25</v>
      </c>
      <c r="B28" s="11" t="s">
        <v>191</v>
      </c>
      <c r="C28" s="13" t="s">
        <v>13</v>
      </c>
      <c r="D28" s="7" t="s">
        <v>14</v>
      </c>
      <c r="E28" s="11" t="s">
        <v>192</v>
      </c>
      <c r="F28" s="11" t="s">
        <v>15</v>
      </c>
      <c r="G28" s="11"/>
      <c r="H28" s="26">
        <v>849.31</v>
      </c>
      <c r="I28" s="8">
        <v>41820</v>
      </c>
      <c r="J28" s="11" t="s">
        <v>192</v>
      </c>
      <c r="K28" s="27">
        <v>849.31</v>
      </c>
    </row>
    <row r="29" spans="1:11" ht="30">
      <c r="A29" s="46">
        <f t="shared" si="0"/>
        <v>26</v>
      </c>
      <c r="B29" s="47" t="s">
        <v>197</v>
      </c>
      <c r="C29" s="13" t="s">
        <v>13</v>
      </c>
      <c r="D29" s="7" t="s">
        <v>14</v>
      </c>
      <c r="E29" s="47" t="s">
        <v>198</v>
      </c>
      <c r="F29" s="11" t="s">
        <v>15</v>
      </c>
      <c r="G29" s="47"/>
      <c r="H29" s="48">
        <v>9600</v>
      </c>
      <c r="I29" s="44">
        <v>41820</v>
      </c>
      <c r="J29" s="47" t="s">
        <v>198</v>
      </c>
      <c r="K29" s="48">
        <v>9600</v>
      </c>
    </row>
    <row r="30" spans="1:11" ht="47.25" customHeight="1">
      <c r="A30" s="46">
        <f t="shared" si="0"/>
        <v>27</v>
      </c>
      <c r="B30" s="14" t="s">
        <v>200</v>
      </c>
      <c r="C30" s="13" t="s">
        <v>13</v>
      </c>
      <c r="D30" s="7" t="s">
        <v>14</v>
      </c>
      <c r="E30" s="47" t="s">
        <v>199</v>
      </c>
      <c r="F30" s="11" t="s">
        <v>15</v>
      </c>
      <c r="G30" s="47"/>
      <c r="H30" s="48">
        <v>484</v>
      </c>
      <c r="I30" s="44">
        <v>41820</v>
      </c>
      <c r="J30" s="47" t="s">
        <v>199</v>
      </c>
      <c r="K30" s="48">
        <v>484</v>
      </c>
    </row>
    <row r="31" spans="1:11" ht="45">
      <c r="A31" s="10"/>
      <c r="B31" s="14" t="s">
        <v>191</v>
      </c>
      <c r="C31" s="13" t="s">
        <v>13</v>
      </c>
      <c r="D31" s="7" t="s">
        <v>14</v>
      </c>
      <c r="E31" s="14" t="s">
        <v>192</v>
      </c>
      <c r="F31" s="11" t="s">
        <v>15</v>
      </c>
      <c r="G31" s="11"/>
      <c r="H31" s="11">
        <v>849.31</v>
      </c>
      <c r="I31" s="14" t="s">
        <v>210</v>
      </c>
      <c r="J31" s="14" t="s">
        <v>192</v>
      </c>
      <c r="K31" s="27">
        <v>849.31</v>
      </c>
    </row>
    <row r="32" spans="1:11" ht="15">
      <c r="A32" s="10"/>
      <c r="B32" s="11"/>
      <c r="C32" s="11"/>
      <c r="D32" s="7"/>
      <c r="E32" s="11"/>
      <c r="F32" s="11"/>
      <c r="G32" s="11"/>
      <c r="H32" s="11"/>
      <c r="I32" s="8"/>
      <c r="J32" s="11"/>
      <c r="K32" s="11"/>
    </row>
    <row r="33" spans="1:11" ht="15">
      <c r="A33" s="10"/>
      <c r="B33" s="11"/>
      <c r="C33" s="11"/>
      <c r="D33" s="7"/>
      <c r="E33" s="11"/>
      <c r="F33" s="11"/>
      <c r="G33" s="11"/>
      <c r="H33" s="11"/>
      <c r="I33" s="8"/>
      <c r="J33" s="11"/>
      <c r="K33" s="11"/>
    </row>
    <row r="34" spans="1:11" ht="15">
      <c r="A34" s="10"/>
      <c r="B34" s="11"/>
      <c r="C34" s="11"/>
      <c r="D34" s="7"/>
      <c r="E34" s="11"/>
      <c r="F34" s="11"/>
      <c r="G34" s="11"/>
      <c r="H34" s="11"/>
      <c r="I34" s="8"/>
      <c r="J34" s="11"/>
      <c r="K34" s="11"/>
    </row>
    <row r="35" spans="1:11" ht="15">
      <c r="A35" s="10"/>
      <c r="B35" s="11"/>
      <c r="C35" s="11"/>
      <c r="D35" s="11"/>
      <c r="E35" s="11"/>
      <c r="F35" s="11"/>
      <c r="G35" s="11"/>
      <c r="H35" s="11"/>
      <c r="I35" s="8"/>
      <c r="J35" s="11"/>
      <c r="K35" s="12"/>
    </row>
    <row r="36" spans="1:11" ht="15.75" thickBot="1">
      <c r="A36" s="10"/>
      <c r="B36" s="17"/>
      <c r="C36" s="17"/>
      <c r="D36" s="17"/>
      <c r="E36" s="17"/>
      <c r="F36" s="17"/>
      <c r="G36" s="17"/>
      <c r="H36" s="17"/>
      <c r="I36" s="20"/>
      <c r="J36" s="17"/>
      <c r="K3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F24" sqref="F24"/>
    </sheetView>
  </sheetViews>
  <sheetFormatPr defaultColWidth="9.140625" defaultRowHeight="15"/>
  <cols>
    <col min="1" max="1" width="4.421875" style="0" customWidth="1"/>
    <col min="2" max="2" width="22.00390625" style="0" customWidth="1"/>
    <col min="3" max="3" width="15.00390625" style="0" customWidth="1"/>
    <col min="4" max="4" width="13.28125" style="0" customWidth="1"/>
    <col min="5" max="5" width="13.7109375" style="0" customWidth="1"/>
    <col min="6" max="6" width="14.00390625" style="0" customWidth="1"/>
    <col min="7" max="7" width="12.57421875" style="0" customWidth="1"/>
    <col min="8" max="8" width="13.7109375" style="0" customWidth="1"/>
    <col min="9" max="9" width="16.140625" style="0" customWidth="1"/>
    <col min="10" max="10" width="16.7109375" style="0" customWidth="1"/>
    <col min="11" max="11" width="11.57421875" style="0" customWidth="1"/>
  </cols>
  <sheetData>
    <row r="1" ht="15">
      <c r="B1" t="s">
        <v>172</v>
      </c>
    </row>
    <row r="2" ht="15.75" thickBot="1"/>
    <row r="3" spans="1:11" ht="60.75" customHeight="1" thickBot="1">
      <c r="A3" s="34" t="s">
        <v>0</v>
      </c>
      <c r="B3" s="35" t="s">
        <v>1</v>
      </c>
      <c r="C3" s="36" t="s">
        <v>2</v>
      </c>
      <c r="D3" s="37" t="s">
        <v>3</v>
      </c>
      <c r="E3" s="38" t="s">
        <v>4</v>
      </c>
      <c r="F3" s="35" t="s">
        <v>5</v>
      </c>
      <c r="G3" s="35" t="s">
        <v>6</v>
      </c>
      <c r="H3" s="35" t="s">
        <v>7</v>
      </c>
      <c r="I3" s="35" t="s">
        <v>94</v>
      </c>
      <c r="J3" s="35" t="s">
        <v>9</v>
      </c>
      <c r="K3" s="39" t="s">
        <v>10</v>
      </c>
    </row>
    <row r="4" spans="1:11" ht="45">
      <c r="A4" s="40">
        <v>1</v>
      </c>
      <c r="B4" s="14" t="s">
        <v>147</v>
      </c>
      <c r="C4" s="42" t="s">
        <v>202</v>
      </c>
      <c r="D4" s="71" t="s">
        <v>14</v>
      </c>
      <c r="E4" s="41" t="s">
        <v>148</v>
      </c>
      <c r="F4" s="41" t="s">
        <v>15</v>
      </c>
      <c r="G4" s="41"/>
      <c r="H4" s="32">
        <v>23.57</v>
      </c>
      <c r="I4" s="14" t="s">
        <v>209</v>
      </c>
      <c r="J4" s="41" t="s">
        <v>148</v>
      </c>
      <c r="K4" s="45">
        <v>23.57</v>
      </c>
    </row>
    <row r="5" spans="1:11" ht="15">
      <c r="A5" s="46">
        <f>A4+1</f>
        <v>2</v>
      </c>
      <c r="B5" s="47"/>
      <c r="C5" s="42"/>
      <c r="D5" s="72"/>
      <c r="E5" s="47"/>
      <c r="F5" s="41"/>
      <c r="G5" s="47"/>
      <c r="H5" s="48"/>
      <c r="I5" s="44"/>
      <c r="J5" s="47"/>
      <c r="K5" s="49"/>
    </row>
    <row r="6" spans="1:11" ht="15">
      <c r="A6" s="46">
        <f aca="true" t="shared" si="0" ref="A6:A43">A5+1</f>
        <v>3</v>
      </c>
      <c r="B6" s="47"/>
      <c r="C6" s="42"/>
      <c r="D6" s="72"/>
      <c r="E6" s="47"/>
      <c r="F6" s="41"/>
      <c r="G6" s="47"/>
      <c r="H6" s="48"/>
      <c r="I6" s="44"/>
      <c r="J6" s="47"/>
      <c r="K6" s="49"/>
    </row>
    <row r="7" spans="1:11" ht="45" customHeight="1">
      <c r="A7" s="46">
        <f t="shared" si="0"/>
        <v>4</v>
      </c>
      <c r="B7" s="14" t="s">
        <v>204</v>
      </c>
      <c r="C7" s="42" t="s">
        <v>202</v>
      </c>
      <c r="D7" s="71" t="s">
        <v>14</v>
      </c>
      <c r="E7" s="14" t="s">
        <v>98</v>
      </c>
      <c r="F7" s="41" t="s">
        <v>15</v>
      </c>
      <c r="G7" s="47"/>
      <c r="H7" s="51">
        <v>201.96</v>
      </c>
      <c r="I7" s="14" t="s">
        <v>205</v>
      </c>
      <c r="J7" s="14" t="s">
        <v>98</v>
      </c>
      <c r="K7" s="51">
        <v>201.96</v>
      </c>
    </row>
    <row r="8" spans="1:11" ht="45" customHeight="1">
      <c r="A8" s="46"/>
      <c r="B8" s="14" t="s">
        <v>236</v>
      </c>
      <c r="C8" s="42" t="s">
        <v>202</v>
      </c>
      <c r="D8" s="71" t="s">
        <v>14</v>
      </c>
      <c r="E8" s="14" t="s">
        <v>237</v>
      </c>
      <c r="F8" s="41" t="s">
        <v>15</v>
      </c>
      <c r="G8" s="47"/>
      <c r="H8" s="32">
        <v>242</v>
      </c>
      <c r="I8" s="14" t="s">
        <v>238</v>
      </c>
      <c r="J8" s="14" t="s">
        <v>237</v>
      </c>
      <c r="K8" s="32">
        <v>242</v>
      </c>
    </row>
    <row r="9" spans="1:11" ht="45" customHeight="1">
      <c r="A9" s="46">
        <f>A7+1</f>
        <v>5</v>
      </c>
      <c r="B9" s="14" t="s">
        <v>18</v>
      </c>
      <c r="C9" s="42" t="s">
        <v>202</v>
      </c>
      <c r="D9" s="71" t="s">
        <v>14</v>
      </c>
      <c r="E9" s="14" t="s">
        <v>19</v>
      </c>
      <c r="F9" s="41" t="s">
        <v>15</v>
      </c>
      <c r="G9" s="47"/>
      <c r="H9" s="51">
        <v>133.1</v>
      </c>
      <c r="I9" s="14" t="s">
        <v>207</v>
      </c>
      <c r="J9" s="14" t="s">
        <v>19</v>
      </c>
      <c r="K9" s="51">
        <v>133.1</v>
      </c>
    </row>
    <row r="10" spans="1:11" ht="45" customHeight="1">
      <c r="A10" s="46">
        <f t="shared" si="0"/>
        <v>6</v>
      </c>
      <c r="B10" s="14" t="s">
        <v>18</v>
      </c>
      <c r="C10" s="42" t="s">
        <v>202</v>
      </c>
      <c r="D10" s="71" t="s">
        <v>14</v>
      </c>
      <c r="E10" s="14" t="s">
        <v>19</v>
      </c>
      <c r="F10" s="41" t="s">
        <v>15</v>
      </c>
      <c r="G10" s="47"/>
      <c r="H10" s="51">
        <v>39</v>
      </c>
      <c r="I10" s="14" t="s">
        <v>206</v>
      </c>
      <c r="J10" s="14" t="s">
        <v>19</v>
      </c>
      <c r="K10" s="51">
        <v>39</v>
      </c>
    </row>
    <row r="11" spans="1:11" ht="32.25" customHeight="1">
      <c r="A11" s="46">
        <f t="shared" si="0"/>
        <v>7</v>
      </c>
      <c r="B11" s="50" t="s">
        <v>156</v>
      </c>
      <c r="C11" s="42" t="s">
        <v>13</v>
      </c>
      <c r="D11" s="52" t="s">
        <v>14</v>
      </c>
      <c r="E11" s="47" t="s">
        <v>157</v>
      </c>
      <c r="F11" s="41" t="s">
        <v>15</v>
      </c>
      <c r="G11" s="47"/>
      <c r="H11" s="48">
        <v>163.89</v>
      </c>
      <c r="I11" s="14" t="s">
        <v>208</v>
      </c>
      <c r="J11" s="47" t="s">
        <v>157</v>
      </c>
      <c r="K11" s="48">
        <v>163.89</v>
      </c>
    </row>
    <row r="12" spans="1:11" ht="32.25" customHeight="1">
      <c r="A12" s="46"/>
      <c r="B12" s="14" t="s">
        <v>221</v>
      </c>
      <c r="C12" s="42" t="s">
        <v>13</v>
      </c>
      <c r="D12" s="52" t="s">
        <v>14</v>
      </c>
      <c r="E12" s="14" t="s">
        <v>59</v>
      </c>
      <c r="F12" s="41" t="s">
        <v>15</v>
      </c>
      <c r="G12" s="47"/>
      <c r="H12" s="32">
        <v>600</v>
      </c>
      <c r="I12" s="14" t="s">
        <v>222</v>
      </c>
      <c r="J12" s="14" t="s">
        <v>59</v>
      </c>
      <c r="K12" s="32">
        <v>600</v>
      </c>
    </row>
    <row r="13" spans="1:11" ht="32.25" customHeight="1">
      <c r="A13" s="46"/>
      <c r="B13" s="14" t="s">
        <v>223</v>
      </c>
      <c r="C13" s="42" t="s">
        <v>13</v>
      </c>
      <c r="D13" s="52" t="s">
        <v>14</v>
      </c>
      <c r="E13" s="14" t="s">
        <v>186</v>
      </c>
      <c r="F13" s="41" t="s">
        <v>15</v>
      </c>
      <c r="G13" s="47"/>
      <c r="H13" s="32">
        <v>900</v>
      </c>
      <c r="I13" s="14" t="s">
        <v>224</v>
      </c>
      <c r="J13" s="14" t="s">
        <v>186</v>
      </c>
      <c r="K13" s="32">
        <v>900</v>
      </c>
    </row>
    <row r="14" spans="1:11" ht="32.25" customHeight="1">
      <c r="A14" s="46"/>
      <c r="B14" s="14" t="s">
        <v>225</v>
      </c>
      <c r="C14" s="42" t="s">
        <v>13</v>
      </c>
      <c r="D14" s="52" t="s">
        <v>14</v>
      </c>
      <c r="E14" s="14" t="s">
        <v>226</v>
      </c>
      <c r="F14" s="41" t="s">
        <v>15</v>
      </c>
      <c r="G14" s="47"/>
      <c r="H14" s="32">
        <v>960</v>
      </c>
      <c r="I14" s="14" t="s">
        <v>227</v>
      </c>
      <c r="J14" s="14" t="s">
        <v>226</v>
      </c>
      <c r="K14" s="32">
        <v>960</v>
      </c>
    </row>
    <row r="15" spans="1:11" ht="32.25" customHeight="1">
      <c r="A15" s="46"/>
      <c r="B15" s="14" t="s">
        <v>228</v>
      </c>
      <c r="C15" s="42" t="s">
        <v>13</v>
      </c>
      <c r="D15" s="52" t="s">
        <v>14</v>
      </c>
      <c r="E15" s="14" t="s">
        <v>229</v>
      </c>
      <c r="F15" s="41" t="s">
        <v>15</v>
      </c>
      <c r="G15" s="47"/>
      <c r="H15" s="32">
        <v>380</v>
      </c>
      <c r="I15" s="14" t="s">
        <v>230</v>
      </c>
      <c r="J15" s="14" t="s">
        <v>229</v>
      </c>
      <c r="K15" s="32">
        <v>380</v>
      </c>
    </row>
    <row r="16" spans="1:11" ht="32.25" customHeight="1">
      <c r="A16" s="46">
        <f>A11+1</f>
        <v>8</v>
      </c>
      <c r="B16" s="14" t="s">
        <v>219</v>
      </c>
      <c r="C16" s="42" t="s">
        <v>13</v>
      </c>
      <c r="D16" s="52" t="s">
        <v>14</v>
      </c>
      <c r="E16" s="14" t="s">
        <v>186</v>
      </c>
      <c r="F16" s="41" t="s">
        <v>15</v>
      </c>
      <c r="G16" s="47"/>
      <c r="H16" s="32">
        <v>1050</v>
      </c>
      <c r="I16" s="14" t="s">
        <v>220</v>
      </c>
      <c r="J16" s="14" t="s">
        <v>186</v>
      </c>
      <c r="K16" s="32">
        <v>1050</v>
      </c>
    </row>
    <row r="17" spans="1:11" ht="32.25" customHeight="1">
      <c r="A17" s="46"/>
      <c r="B17" s="14" t="s">
        <v>234</v>
      </c>
      <c r="C17" s="42" t="s">
        <v>13</v>
      </c>
      <c r="D17" s="52" t="s">
        <v>14</v>
      </c>
      <c r="E17" s="14" t="s">
        <v>21</v>
      </c>
      <c r="F17" s="41"/>
      <c r="G17" s="47"/>
      <c r="H17" s="32">
        <v>1560</v>
      </c>
      <c r="I17" s="14" t="s">
        <v>235</v>
      </c>
      <c r="J17" s="14" t="s">
        <v>21</v>
      </c>
      <c r="K17" s="32">
        <v>1560</v>
      </c>
    </row>
    <row r="18" spans="1:11" ht="32.25" customHeight="1">
      <c r="A18" s="46"/>
      <c r="B18" s="14" t="s">
        <v>231</v>
      </c>
      <c r="C18" s="42" t="s">
        <v>13</v>
      </c>
      <c r="D18" s="52" t="s">
        <v>14</v>
      </c>
      <c r="E18" s="14" t="s">
        <v>232</v>
      </c>
      <c r="F18" s="41" t="s">
        <v>15</v>
      </c>
      <c r="G18" s="47"/>
      <c r="H18" s="32">
        <v>1190</v>
      </c>
      <c r="I18" s="14" t="s">
        <v>233</v>
      </c>
      <c r="J18" s="14" t="s">
        <v>232</v>
      </c>
      <c r="K18" s="32">
        <v>1190</v>
      </c>
    </row>
    <row r="19" spans="1:11" ht="47.25" customHeight="1">
      <c r="A19" s="46">
        <f>A16+1</f>
        <v>9</v>
      </c>
      <c r="B19" s="14" t="s">
        <v>213</v>
      </c>
      <c r="C19" s="42" t="s">
        <v>13</v>
      </c>
      <c r="D19" s="71" t="s">
        <v>14</v>
      </c>
      <c r="E19" s="14" t="s">
        <v>214</v>
      </c>
      <c r="F19" s="41" t="s">
        <v>15</v>
      </c>
      <c r="G19" s="47"/>
      <c r="H19" s="32">
        <v>302.5</v>
      </c>
      <c r="I19" s="14" t="s">
        <v>215</v>
      </c>
      <c r="J19" s="14" t="s">
        <v>214</v>
      </c>
      <c r="K19" s="32">
        <v>302.5</v>
      </c>
    </row>
    <row r="20" spans="1:11" ht="47.25" customHeight="1">
      <c r="A20" s="46"/>
      <c r="B20" s="14" t="s">
        <v>164</v>
      </c>
      <c r="C20" s="42" t="s">
        <v>13</v>
      </c>
      <c r="D20" s="71" t="s">
        <v>14</v>
      </c>
      <c r="E20" s="14" t="s">
        <v>239</v>
      </c>
      <c r="F20" s="41"/>
      <c r="G20" s="47"/>
      <c r="H20" s="32">
        <v>70.18</v>
      </c>
      <c r="I20" s="14" t="s">
        <v>240</v>
      </c>
      <c r="J20" s="14" t="s">
        <v>239</v>
      </c>
      <c r="K20" s="32">
        <v>70.18</v>
      </c>
    </row>
    <row r="21" spans="1:11" ht="45" customHeight="1">
      <c r="A21" s="46">
        <f>A19+1</f>
        <v>10</v>
      </c>
      <c r="B21" s="50" t="s">
        <v>201</v>
      </c>
      <c r="C21" s="42" t="s">
        <v>202</v>
      </c>
      <c r="D21" s="71" t="s">
        <v>14</v>
      </c>
      <c r="E21" s="14" t="s">
        <v>198</v>
      </c>
      <c r="F21" s="41" t="s">
        <v>15</v>
      </c>
      <c r="G21" s="47"/>
      <c r="H21" s="51">
        <v>9600</v>
      </c>
      <c r="I21" s="14" t="s">
        <v>203</v>
      </c>
      <c r="J21" s="14" t="s">
        <v>198</v>
      </c>
      <c r="K21" s="51">
        <v>9600</v>
      </c>
    </row>
    <row r="22" spans="1:11" ht="45" customHeight="1">
      <c r="A22" s="46"/>
      <c r="B22" s="14" t="s">
        <v>17</v>
      </c>
      <c r="C22" s="42" t="s">
        <v>202</v>
      </c>
      <c r="D22" s="71" t="s">
        <v>14</v>
      </c>
      <c r="E22" s="14" t="s">
        <v>57</v>
      </c>
      <c r="F22" s="41" t="s">
        <v>15</v>
      </c>
      <c r="G22" s="47"/>
      <c r="H22" s="32">
        <v>210</v>
      </c>
      <c r="I22" s="14" t="s">
        <v>244</v>
      </c>
      <c r="J22" s="14" t="s">
        <v>57</v>
      </c>
      <c r="K22" s="32">
        <v>210</v>
      </c>
    </row>
    <row r="23" spans="1:11" ht="58.5" customHeight="1">
      <c r="A23" s="46"/>
      <c r="B23" s="14" t="s">
        <v>245</v>
      </c>
      <c r="C23" s="42" t="s">
        <v>202</v>
      </c>
      <c r="D23" s="71" t="s">
        <v>14</v>
      </c>
      <c r="E23" s="14" t="s">
        <v>246</v>
      </c>
      <c r="F23" s="41" t="s">
        <v>15</v>
      </c>
      <c r="G23" s="47"/>
      <c r="H23" s="32">
        <v>44</v>
      </c>
      <c r="I23" s="14" t="s">
        <v>247</v>
      </c>
      <c r="J23" s="14" t="s">
        <v>246</v>
      </c>
      <c r="K23" s="32">
        <v>44</v>
      </c>
    </row>
    <row r="24" spans="1:11" ht="58.5" customHeight="1">
      <c r="A24" s="46"/>
      <c r="B24" s="14" t="s">
        <v>248</v>
      </c>
      <c r="C24" s="42" t="s">
        <v>202</v>
      </c>
      <c r="D24" s="71" t="s">
        <v>14</v>
      </c>
      <c r="E24" s="14" t="s">
        <v>168</v>
      </c>
      <c r="F24" s="41" t="s">
        <v>15</v>
      </c>
      <c r="G24" s="47"/>
      <c r="H24" s="32">
        <v>22.41</v>
      </c>
      <c r="I24" s="14" t="s">
        <v>249</v>
      </c>
      <c r="J24" s="14" t="s">
        <v>168</v>
      </c>
      <c r="K24" s="32">
        <v>22.41</v>
      </c>
    </row>
    <row r="25" spans="1:11" ht="30" customHeight="1">
      <c r="A25" s="46">
        <f>A21+1</f>
        <v>11</v>
      </c>
      <c r="B25" s="14" t="s">
        <v>241</v>
      </c>
      <c r="C25" s="42" t="s">
        <v>202</v>
      </c>
      <c r="D25" s="71" t="s">
        <v>14</v>
      </c>
      <c r="E25" s="14" t="s">
        <v>242</v>
      </c>
      <c r="F25" s="41" t="s">
        <v>15</v>
      </c>
      <c r="G25" s="47"/>
      <c r="H25" s="32">
        <v>453.02</v>
      </c>
      <c r="I25" s="14" t="s">
        <v>243</v>
      </c>
      <c r="J25" s="14" t="s">
        <v>242</v>
      </c>
      <c r="K25" s="32">
        <v>453.02</v>
      </c>
    </row>
    <row r="26" spans="1:11" ht="45">
      <c r="A26" s="46">
        <f t="shared" si="0"/>
        <v>12</v>
      </c>
      <c r="B26" s="14" t="s">
        <v>250</v>
      </c>
      <c r="C26" s="42" t="s">
        <v>202</v>
      </c>
      <c r="D26" s="71" t="s">
        <v>14</v>
      </c>
      <c r="E26" s="14" t="s">
        <v>251</v>
      </c>
      <c r="F26" s="41" t="s">
        <v>15</v>
      </c>
      <c r="G26" s="47"/>
      <c r="H26" s="32">
        <v>339.95</v>
      </c>
      <c r="I26" s="14" t="s">
        <v>252</v>
      </c>
      <c r="J26" s="14" t="s">
        <v>251</v>
      </c>
      <c r="K26" s="32">
        <v>339.95</v>
      </c>
    </row>
    <row r="27" spans="1:11" ht="45">
      <c r="A27" s="46">
        <f t="shared" si="0"/>
        <v>13</v>
      </c>
      <c r="B27" s="14" t="s">
        <v>17</v>
      </c>
      <c r="C27" s="42" t="s">
        <v>202</v>
      </c>
      <c r="D27" s="71" t="s">
        <v>14</v>
      </c>
      <c r="E27" s="14" t="s">
        <v>57</v>
      </c>
      <c r="F27" s="41" t="s">
        <v>15</v>
      </c>
      <c r="G27" s="47"/>
      <c r="H27" s="32">
        <v>340</v>
      </c>
      <c r="I27" s="14" t="s">
        <v>253</v>
      </c>
      <c r="J27" s="14" t="s">
        <v>57</v>
      </c>
      <c r="K27" s="32">
        <v>340</v>
      </c>
    </row>
    <row r="28" spans="1:11" ht="32.25" customHeight="1">
      <c r="A28" s="46">
        <f t="shared" si="0"/>
        <v>14</v>
      </c>
      <c r="B28" s="14" t="s">
        <v>191</v>
      </c>
      <c r="C28" s="42" t="s">
        <v>202</v>
      </c>
      <c r="D28" s="71" t="s">
        <v>14</v>
      </c>
      <c r="E28" s="14" t="s">
        <v>192</v>
      </c>
      <c r="F28" s="41" t="s">
        <v>15</v>
      </c>
      <c r="G28" s="47"/>
      <c r="H28" s="32">
        <v>866.58</v>
      </c>
      <c r="I28" s="14" t="s">
        <v>254</v>
      </c>
      <c r="J28" s="14" t="s">
        <v>192</v>
      </c>
      <c r="K28" s="32">
        <v>866.58</v>
      </c>
    </row>
    <row r="29" spans="1:11" ht="45">
      <c r="A29" s="46">
        <f t="shared" si="0"/>
        <v>15</v>
      </c>
      <c r="B29" s="14" t="s">
        <v>91</v>
      </c>
      <c r="C29" s="42" t="s">
        <v>202</v>
      </c>
      <c r="D29" s="71" t="s">
        <v>14</v>
      </c>
      <c r="E29" s="14" t="s">
        <v>188</v>
      </c>
      <c r="F29" s="41" t="s">
        <v>15</v>
      </c>
      <c r="G29" s="47"/>
      <c r="H29" s="32">
        <v>108.78</v>
      </c>
      <c r="I29" s="14" t="s">
        <v>256</v>
      </c>
      <c r="J29" s="14" t="s">
        <v>188</v>
      </c>
      <c r="K29" s="32">
        <v>108.78</v>
      </c>
    </row>
    <row r="30" spans="1:11" ht="60">
      <c r="A30" s="46">
        <f t="shared" si="0"/>
        <v>16</v>
      </c>
      <c r="B30" s="14" t="s">
        <v>258</v>
      </c>
      <c r="C30" s="42" t="s">
        <v>202</v>
      </c>
      <c r="D30" s="72" t="s">
        <v>14</v>
      </c>
      <c r="E30" s="14" t="s">
        <v>257</v>
      </c>
      <c r="F30" s="41" t="s">
        <v>15</v>
      </c>
      <c r="G30" s="47"/>
      <c r="H30" s="32">
        <v>5120</v>
      </c>
      <c r="I30" s="14" t="s">
        <v>259</v>
      </c>
      <c r="J30" s="14" t="s">
        <v>257</v>
      </c>
      <c r="K30" s="32">
        <v>5120</v>
      </c>
    </row>
    <row r="31" spans="1:11" ht="15">
      <c r="A31" s="46">
        <f t="shared" si="0"/>
        <v>17</v>
      </c>
      <c r="B31" s="50"/>
      <c r="C31" s="42"/>
      <c r="D31" s="72"/>
      <c r="E31" s="50"/>
      <c r="F31" s="41"/>
      <c r="G31" s="47"/>
      <c r="H31" s="48"/>
      <c r="I31" s="44"/>
      <c r="J31" s="47"/>
      <c r="K31" s="49"/>
    </row>
    <row r="32" spans="1:11" ht="15">
      <c r="A32" s="46">
        <f t="shared" si="0"/>
        <v>18</v>
      </c>
      <c r="B32" s="50"/>
      <c r="C32" s="42"/>
      <c r="D32" s="72"/>
      <c r="E32" s="50"/>
      <c r="F32" s="41"/>
      <c r="G32" s="47"/>
      <c r="H32" s="51"/>
      <c r="I32" s="44"/>
      <c r="J32" s="50"/>
      <c r="K32" s="49"/>
    </row>
    <row r="33" spans="1:11" ht="15">
      <c r="A33" s="46">
        <f t="shared" si="0"/>
        <v>19</v>
      </c>
      <c r="B33" s="50"/>
      <c r="C33" s="42"/>
      <c r="D33" s="72"/>
      <c r="E33" s="50"/>
      <c r="F33" s="41"/>
      <c r="G33" s="47"/>
      <c r="H33" s="51"/>
      <c r="I33" s="44"/>
      <c r="J33" s="50"/>
      <c r="K33" s="49"/>
    </row>
    <row r="34" spans="1:11" ht="15">
      <c r="A34" s="46">
        <f t="shared" si="0"/>
        <v>20</v>
      </c>
      <c r="B34" s="50"/>
      <c r="C34" s="42"/>
      <c r="D34" s="72"/>
      <c r="E34" s="50"/>
      <c r="F34" s="41"/>
      <c r="G34" s="47"/>
      <c r="H34" s="51"/>
      <c r="I34" s="44"/>
      <c r="J34" s="50"/>
      <c r="K34" s="48"/>
    </row>
    <row r="35" spans="1:11" ht="15">
      <c r="A35" s="46">
        <f t="shared" si="0"/>
        <v>21</v>
      </c>
      <c r="B35" s="50"/>
      <c r="C35" s="42"/>
      <c r="D35" s="72"/>
      <c r="E35" s="50"/>
      <c r="F35" s="41"/>
      <c r="G35" s="47"/>
      <c r="H35" s="51"/>
      <c r="I35" s="44"/>
      <c r="J35" s="50"/>
      <c r="K35" s="49"/>
    </row>
    <row r="36" spans="1:11" ht="15">
      <c r="A36" s="46">
        <f t="shared" si="0"/>
        <v>22</v>
      </c>
      <c r="B36" s="50"/>
      <c r="C36" s="42"/>
      <c r="D36" s="72"/>
      <c r="E36" s="50"/>
      <c r="F36" s="41"/>
      <c r="G36" s="47"/>
      <c r="H36" s="51"/>
      <c r="I36" s="44"/>
      <c r="J36" s="50"/>
      <c r="K36" s="53"/>
    </row>
    <row r="37" spans="1:11" ht="15">
      <c r="A37" s="46">
        <f t="shared" si="0"/>
        <v>23</v>
      </c>
      <c r="B37" s="50"/>
      <c r="C37" s="42"/>
      <c r="D37" s="72"/>
      <c r="E37" s="50"/>
      <c r="F37" s="41"/>
      <c r="G37" s="47"/>
      <c r="H37" s="51"/>
      <c r="I37" s="44"/>
      <c r="J37" s="47"/>
      <c r="K37" s="55"/>
    </row>
    <row r="38" spans="1:11" ht="15">
      <c r="A38" s="46">
        <f t="shared" si="0"/>
        <v>24</v>
      </c>
      <c r="B38" s="47"/>
      <c r="C38" s="42"/>
      <c r="D38" s="72"/>
      <c r="E38" s="50"/>
      <c r="F38" s="41"/>
      <c r="G38" s="47"/>
      <c r="H38" s="48"/>
      <c r="I38" s="44"/>
      <c r="J38" s="47"/>
      <c r="K38" s="49"/>
    </row>
    <row r="39" spans="1:11" ht="15">
      <c r="A39" s="46">
        <f t="shared" si="0"/>
        <v>25</v>
      </c>
      <c r="B39" s="47"/>
      <c r="C39" s="42"/>
      <c r="D39" s="72"/>
      <c r="E39" s="47"/>
      <c r="F39" s="41"/>
      <c r="G39" s="47"/>
      <c r="H39" s="48"/>
      <c r="I39" s="44"/>
      <c r="J39" s="47"/>
      <c r="K39" s="49"/>
    </row>
    <row r="40" spans="1:11" ht="15">
      <c r="A40" s="46">
        <f t="shared" si="0"/>
        <v>26</v>
      </c>
      <c r="B40" s="54"/>
      <c r="C40" s="42"/>
      <c r="D40" s="72"/>
      <c r="E40" s="56"/>
      <c r="F40" s="41"/>
      <c r="G40" s="47"/>
      <c r="H40" s="48"/>
      <c r="I40" s="44"/>
      <c r="J40" s="56"/>
      <c r="K40" s="49"/>
    </row>
    <row r="41" spans="1:11" ht="15">
      <c r="A41" s="46">
        <f t="shared" si="0"/>
        <v>27</v>
      </c>
      <c r="B41" s="54"/>
      <c r="C41" s="42"/>
      <c r="D41" s="72"/>
      <c r="E41" s="54"/>
      <c r="F41" s="41"/>
      <c r="G41" s="47"/>
      <c r="H41" s="55"/>
      <c r="I41" s="44"/>
      <c r="J41" s="54"/>
      <c r="K41" s="57"/>
    </row>
    <row r="42" spans="1:11" ht="15">
      <c r="A42" s="46">
        <f t="shared" si="0"/>
        <v>28</v>
      </c>
      <c r="B42" s="47"/>
      <c r="C42" s="42"/>
      <c r="D42" s="72"/>
      <c r="E42" s="47"/>
      <c r="F42" s="41"/>
      <c r="G42" s="47"/>
      <c r="H42" s="48"/>
      <c r="I42" s="44"/>
      <c r="J42" s="47"/>
      <c r="K42" s="49"/>
    </row>
    <row r="43" spans="1:11" ht="15">
      <c r="A43" s="46">
        <f t="shared" si="0"/>
        <v>29</v>
      </c>
      <c r="B43" s="47"/>
      <c r="C43" s="42"/>
      <c r="D43" s="72"/>
      <c r="E43" s="47"/>
      <c r="F43" s="41"/>
      <c r="G43" s="47"/>
      <c r="H43" s="48"/>
      <c r="I43" s="44"/>
      <c r="J43" s="47"/>
      <c r="K43" s="49"/>
    </row>
    <row r="44" spans="1:11" ht="15">
      <c r="A44" s="46"/>
      <c r="B44" s="47"/>
      <c r="C44" s="47"/>
      <c r="D44" s="72"/>
      <c r="E44" s="47"/>
      <c r="F44" s="47"/>
      <c r="G44" s="47"/>
      <c r="H44" s="47"/>
      <c r="I44" s="44"/>
      <c r="J44" s="47"/>
      <c r="K44" s="47"/>
    </row>
    <row r="45" spans="1:11" ht="15">
      <c r="A45" s="46"/>
      <c r="B45" s="47"/>
      <c r="C45" s="47"/>
      <c r="D45" s="52"/>
      <c r="E45" s="47"/>
      <c r="F45" s="47"/>
      <c r="G45" s="47"/>
      <c r="H45" s="47"/>
      <c r="I45" s="44"/>
      <c r="J45" s="47"/>
      <c r="K45" s="47"/>
    </row>
    <row r="46" spans="1:11" ht="15">
      <c r="A46" s="46"/>
      <c r="B46" s="47"/>
      <c r="C46" s="47"/>
      <c r="D46" s="52"/>
      <c r="E46" s="47"/>
      <c r="F46" s="47"/>
      <c r="G46" s="47"/>
      <c r="H46" s="47"/>
      <c r="I46" s="44"/>
      <c r="J46" s="47"/>
      <c r="K46" s="47"/>
    </row>
    <row r="47" spans="1:11" ht="15">
      <c r="A47" s="10"/>
      <c r="B47" s="11"/>
      <c r="C47" s="11"/>
      <c r="D47" s="7"/>
      <c r="E47" s="11"/>
      <c r="F47" s="11"/>
      <c r="G47" s="11"/>
      <c r="H47" s="11"/>
      <c r="I47" s="8"/>
      <c r="J47" s="11"/>
      <c r="K47" s="12"/>
    </row>
    <row r="48" spans="1:11" ht="15">
      <c r="A48" s="10"/>
      <c r="B48" s="11"/>
      <c r="C48" s="11"/>
      <c r="D48" s="7"/>
      <c r="E48" s="11"/>
      <c r="F48" s="11"/>
      <c r="G48" s="11"/>
      <c r="H48" s="11"/>
      <c r="I48" s="8"/>
      <c r="J48" s="11"/>
      <c r="K48" s="11"/>
    </row>
    <row r="49" spans="1:11" ht="15">
      <c r="A49" s="10"/>
      <c r="B49" s="11"/>
      <c r="C49" s="11"/>
      <c r="D49" s="7"/>
      <c r="E49" s="11"/>
      <c r="F49" s="11"/>
      <c r="G49" s="11"/>
      <c r="H49" s="11"/>
      <c r="I49" s="8"/>
      <c r="J49" s="11"/>
      <c r="K49" s="11"/>
    </row>
    <row r="50" spans="1:11" ht="15">
      <c r="A50" s="10"/>
      <c r="B50" s="11"/>
      <c r="C50" s="11"/>
      <c r="D50" s="7"/>
      <c r="E50" s="11"/>
      <c r="F50" s="11"/>
      <c r="G50" s="11"/>
      <c r="H50" s="11"/>
      <c r="I50" s="8"/>
      <c r="J50" s="11"/>
      <c r="K50" s="11"/>
    </row>
    <row r="51" spans="1:11" ht="15">
      <c r="A51" s="10"/>
      <c r="B51" s="11"/>
      <c r="C51" s="11"/>
      <c r="D51" s="11"/>
      <c r="E51" s="11"/>
      <c r="F51" s="11"/>
      <c r="G51" s="11"/>
      <c r="H51" s="11"/>
      <c r="I51" s="8"/>
      <c r="J51" s="11"/>
      <c r="K51" s="12"/>
    </row>
    <row r="52" spans="1:11" ht="15.75" thickBot="1">
      <c r="A52" s="10"/>
      <c r="B52" s="17"/>
      <c r="C52" s="17"/>
      <c r="D52" s="17"/>
      <c r="E52" s="17"/>
      <c r="F52" s="17"/>
      <c r="G52" s="17"/>
      <c r="H52" s="17"/>
      <c r="I52" s="20"/>
      <c r="J52" s="17"/>
      <c r="K52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7.28125" style="0" customWidth="1"/>
    <col min="5" max="5" width="16.140625" style="0" customWidth="1"/>
    <col min="6" max="6" width="16.7109375" style="0" customWidth="1"/>
    <col min="7" max="7" width="14.8515625" style="0" customWidth="1"/>
    <col min="8" max="8" width="16.421875" style="0" customWidth="1"/>
    <col min="9" max="9" width="14.57421875" style="0" customWidth="1"/>
    <col min="10" max="10" width="15.421875" style="0" customWidth="1"/>
    <col min="11" max="11" width="15.7109375" style="0" customWidth="1"/>
  </cols>
  <sheetData>
    <row r="1" spans="1:11" ht="60.75" thickBot="1">
      <c r="A1" s="34" t="s">
        <v>0</v>
      </c>
      <c r="B1" s="35" t="s">
        <v>1</v>
      </c>
      <c r="C1" s="36" t="s">
        <v>2</v>
      </c>
      <c r="D1" s="37" t="s">
        <v>3</v>
      </c>
      <c r="E1" s="38" t="s">
        <v>4</v>
      </c>
      <c r="F1" s="35" t="s">
        <v>5</v>
      </c>
      <c r="G1" s="35" t="s">
        <v>6</v>
      </c>
      <c r="H1" s="35" t="s">
        <v>7</v>
      </c>
      <c r="I1" s="35" t="s">
        <v>94</v>
      </c>
      <c r="J1" s="35" t="s">
        <v>9</v>
      </c>
      <c r="K1" s="39" t="s">
        <v>10</v>
      </c>
    </row>
    <row r="2" spans="1:11" ht="45">
      <c r="A2" s="40">
        <v>1</v>
      </c>
      <c r="B2" s="14" t="s">
        <v>147</v>
      </c>
      <c r="C2" s="42" t="s">
        <v>202</v>
      </c>
      <c r="D2" s="71" t="s">
        <v>14</v>
      </c>
      <c r="E2" s="14" t="s">
        <v>148</v>
      </c>
      <c r="F2" s="41" t="s">
        <v>15</v>
      </c>
      <c r="G2" s="41"/>
      <c r="H2" s="32">
        <v>23.57</v>
      </c>
      <c r="I2" s="14" t="s">
        <v>255</v>
      </c>
      <c r="J2" s="14" t="s">
        <v>148</v>
      </c>
      <c r="K2" s="32">
        <v>23.57</v>
      </c>
    </row>
    <row r="3" spans="1:11" ht="15">
      <c r="A3" s="46">
        <f>A2+1</f>
        <v>2</v>
      </c>
      <c r="B3" s="47"/>
      <c r="C3" s="42"/>
      <c r="D3" s="72"/>
      <c r="E3" s="47"/>
      <c r="F3" s="41"/>
      <c r="G3" s="47"/>
      <c r="H3" s="48"/>
      <c r="I3" s="44"/>
      <c r="J3" s="47"/>
      <c r="K3" s="49"/>
    </row>
    <row r="4" spans="1:11" ht="15">
      <c r="A4" s="46">
        <f aca="true" t="shared" si="0" ref="A4:A41">A3+1</f>
        <v>3</v>
      </c>
      <c r="B4" s="47"/>
      <c r="C4" s="42"/>
      <c r="D4" s="72"/>
      <c r="E4" s="47"/>
      <c r="F4" s="41"/>
      <c r="G4" s="47"/>
      <c r="H4" s="48"/>
      <c r="I4" s="44"/>
      <c r="J4" s="47"/>
      <c r="K4" s="49"/>
    </row>
    <row r="5" spans="1:11" ht="15">
      <c r="A5" s="46">
        <f t="shared" si="0"/>
        <v>4</v>
      </c>
      <c r="B5" s="14"/>
      <c r="C5" s="42"/>
      <c r="D5" s="71"/>
      <c r="E5" s="14"/>
      <c r="F5" s="41"/>
      <c r="G5" s="47"/>
      <c r="H5" s="51"/>
      <c r="I5" s="14"/>
      <c r="J5" s="14"/>
      <c r="K5" s="51"/>
    </row>
    <row r="6" spans="1:11" ht="15">
      <c r="A6" s="46"/>
      <c r="B6" s="14"/>
      <c r="C6" s="42"/>
      <c r="D6" s="71"/>
      <c r="E6" s="14"/>
      <c r="F6" s="41"/>
      <c r="G6" s="47"/>
      <c r="H6" s="32"/>
      <c r="I6" s="14"/>
      <c r="J6" s="14"/>
      <c r="K6" s="32"/>
    </row>
    <row r="7" spans="1:11" ht="15">
      <c r="A7" s="46">
        <f>A5+1</f>
        <v>5</v>
      </c>
      <c r="B7" s="14"/>
      <c r="C7" s="42"/>
      <c r="D7" s="71"/>
      <c r="E7" s="14"/>
      <c r="F7" s="41"/>
      <c r="G7" s="47"/>
      <c r="H7" s="51"/>
      <c r="I7" s="14"/>
      <c r="J7" s="14"/>
      <c r="K7" s="51"/>
    </row>
    <row r="8" spans="1:11" ht="15">
      <c r="A8" s="46">
        <f t="shared" si="0"/>
        <v>6</v>
      </c>
      <c r="B8" s="14"/>
      <c r="C8" s="42"/>
      <c r="D8" s="71"/>
      <c r="E8" s="14"/>
      <c r="F8" s="41"/>
      <c r="G8" s="47"/>
      <c r="H8" s="51"/>
      <c r="I8" s="14"/>
      <c r="J8" s="14"/>
      <c r="K8" s="51"/>
    </row>
    <row r="9" spans="1:11" ht="15">
      <c r="A9" s="46">
        <f t="shared" si="0"/>
        <v>7</v>
      </c>
      <c r="B9" s="50"/>
      <c r="C9" s="42"/>
      <c r="D9" s="52"/>
      <c r="E9" s="47"/>
      <c r="F9" s="41"/>
      <c r="G9" s="47"/>
      <c r="H9" s="48"/>
      <c r="I9" s="14"/>
      <c r="J9" s="47"/>
      <c r="K9" s="48"/>
    </row>
    <row r="10" spans="1:11" ht="15">
      <c r="A10" s="46"/>
      <c r="B10" s="14"/>
      <c r="C10" s="42"/>
      <c r="D10" s="52"/>
      <c r="E10" s="14"/>
      <c r="F10" s="41"/>
      <c r="G10" s="47"/>
      <c r="H10" s="32"/>
      <c r="I10" s="14"/>
      <c r="J10" s="14"/>
      <c r="K10" s="32"/>
    </row>
    <row r="11" spans="1:11" ht="15">
      <c r="A11" s="46"/>
      <c r="B11" s="14"/>
      <c r="C11" s="42"/>
      <c r="D11" s="52"/>
      <c r="E11" s="14"/>
      <c r="F11" s="41"/>
      <c r="G11" s="47"/>
      <c r="H11" s="32"/>
      <c r="I11" s="14"/>
      <c r="J11" s="14"/>
      <c r="K11" s="32"/>
    </row>
    <row r="12" spans="1:11" ht="15">
      <c r="A12" s="46"/>
      <c r="B12" s="14"/>
      <c r="C12" s="42"/>
      <c r="D12" s="52"/>
      <c r="E12" s="14"/>
      <c r="F12" s="41"/>
      <c r="G12" s="47"/>
      <c r="H12" s="32"/>
      <c r="I12" s="14"/>
      <c r="J12" s="14"/>
      <c r="K12" s="32"/>
    </row>
    <row r="13" spans="1:11" ht="15">
      <c r="A13" s="46"/>
      <c r="B13" s="14"/>
      <c r="C13" s="42"/>
      <c r="D13" s="52"/>
      <c r="E13" s="14"/>
      <c r="F13" s="41"/>
      <c r="G13" s="47"/>
      <c r="H13" s="32"/>
      <c r="I13" s="14"/>
      <c r="J13" s="14"/>
      <c r="K13" s="32"/>
    </row>
    <row r="14" spans="1:11" ht="15">
      <c r="A14" s="46">
        <f>A9+1</f>
        <v>8</v>
      </c>
      <c r="B14" s="14"/>
      <c r="C14" s="42"/>
      <c r="D14" s="52"/>
      <c r="E14" s="14"/>
      <c r="F14" s="41"/>
      <c r="G14" s="47"/>
      <c r="H14" s="32"/>
      <c r="I14" s="14"/>
      <c r="J14" s="14"/>
      <c r="K14" s="32"/>
    </row>
    <row r="15" spans="1:11" ht="15">
      <c r="A15" s="46"/>
      <c r="B15" s="14"/>
      <c r="C15" s="42"/>
      <c r="D15" s="52"/>
      <c r="E15" s="14"/>
      <c r="F15" s="41"/>
      <c r="G15" s="47"/>
      <c r="H15" s="32"/>
      <c r="I15" s="14"/>
      <c r="J15" s="14"/>
      <c r="K15" s="32"/>
    </row>
    <row r="16" spans="1:11" ht="15">
      <c r="A16" s="46"/>
      <c r="B16" s="14"/>
      <c r="C16" s="42"/>
      <c r="D16" s="52"/>
      <c r="E16" s="14"/>
      <c r="F16" s="41"/>
      <c r="G16" s="47"/>
      <c r="H16" s="32"/>
      <c r="I16" s="14"/>
      <c r="J16" s="14"/>
      <c r="K16" s="32"/>
    </row>
    <row r="17" spans="1:11" ht="15">
      <c r="A17" s="46">
        <f>A14+1</f>
        <v>9</v>
      </c>
      <c r="B17" s="14"/>
      <c r="C17" s="42"/>
      <c r="D17" s="71"/>
      <c r="E17" s="14"/>
      <c r="F17" s="41"/>
      <c r="G17" s="47"/>
      <c r="H17" s="32"/>
      <c r="I17" s="14"/>
      <c r="J17" s="14"/>
      <c r="K17" s="32"/>
    </row>
    <row r="18" spans="1:11" ht="15">
      <c r="A18" s="46"/>
      <c r="B18" s="14"/>
      <c r="C18" s="42"/>
      <c r="D18" s="71"/>
      <c r="E18" s="14"/>
      <c r="F18" s="41"/>
      <c r="G18" s="47"/>
      <c r="H18" s="32"/>
      <c r="I18" s="14"/>
      <c r="J18" s="14"/>
      <c r="K18" s="32"/>
    </row>
    <row r="19" spans="1:11" ht="15">
      <c r="A19" s="46">
        <f>A17+1</f>
        <v>10</v>
      </c>
      <c r="B19" s="50"/>
      <c r="C19" s="42"/>
      <c r="D19" s="71"/>
      <c r="E19" s="14"/>
      <c r="F19" s="41"/>
      <c r="G19" s="47"/>
      <c r="H19" s="51"/>
      <c r="I19" s="14"/>
      <c r="J19" s="14"/>
      <c r="K19" s="51"/>
    </row>
    <row r="20" spans="1:11" ht="15">
      <c r="A20" s="46"/>
      <c r="B20" s="14"/>
      <c r="C20" s="42"/>
      <c r="D20" s="71"/>
      <c r="E20" s="14"/>
      <c r="F20" s="41"/>
      <c r="G20" s="47"/>
      <c r="H20" s="32"/>
      <c r="I20" s="14"/>
      <c r="J20" s="14"/>
      <c r="K20" s="32"/>
    </row>
    <row r="21" spans="1:11" ht="15">
      <c r="A21" s="46"/>
      <c r="B21" s="14"/>
      <c r="C21" s="42"/>
      <c r="D21" s="71"/>
      <c r="E21" s="14"/>
      <c r="F21" s="41"/>
      <c r="G21" s="47"/>
      <c r="H21" s="32"/>
      <c r="I21" s="14"/>
      <c r="J21" s="14"/>
      <c r="K21" s="32"/>
    </row>
    <row r="22" spans="1:11" ht="15">
      <c r="A22" s="46"/>
      <c r="B22" s="14"/>
      <c r="C22" s="42"/>
      <c r="D22" s="71"/>
      <c r="E22" s="14"/>
      <c r="F22" s="41"/>
      <c r="G22" s="47"/>
      <c r="H22" s="32"/>
      <c r="I22" s="14"/>
      <c r="J22" s="14"/>
      <c r="K22" s="32"/>
    </row>
    <row r="23" spans="1:11" ht="15">
      <c r="A23" s="46">
        <f>A19+1</f>
        <v>11</v>
      </c>
      <c r="B23" s="14"/>
      <c r="C23" s="42"/>
      <c r="D23" s="71"/>
      <c r="E23" s="14"/>
      <c r="F23" s="41"/>
      <c r="G23" s="47"/>
      <c r="H23" s="32"/>
      <c r="I23" s="14"/>
      <c r="J23" s="14"/>
      <c r="K23" s="32"/>
    </row>
    <row r="24" spans="1:11" ht="15">
      <c r="A24" s="46">
        <f t="shared" si="0"/>
        <v>12</v>
      </c>
      <c r="B24" s="14"/>
      <c r="C24" s="42"/>
      <c r="D24" s="71"/>
      <c r="E24" s="14"/>
      <c r="F24" s="41"/>
      <c r="G24" s="47"/>
      <c r="H24" s="32"/>
      <c r="I24" s="14"/>
      <c r="J24" s="14"/>
      <c r="K24" s="32"/>
    </row>
    <row r="25" spans="1:11" ht="15">
      <c r="A25" s="46">
        <f t="shared" si="0"/>
        <v>13</v>
      </c>
      <c r="B25" s="14"/>
      <c r="C25" s="42"/>
      <c r="D25" s="71"/>
      <c r="E25" s="14"/>
      <c r="F25" s="41"/>
      <c r="G25" s="47"/>
      <c r="H25" s="32"/>
      <c r="I25" s="14"/>
      <c r="J25" s="14"/>
      <c r="K25" s="32"/>
    </row>
    <row r="26" spans="1:11" ht="15">
      <c r="A26" s="46">
        <f t="shared" si="0"/>
        <v>14</v>
      </c>
      <c r="B26" s="14"/>
      <c r="C26" s="42"/>
      <c r="D26" s="71"/>
      <c r="E26" s="14"/>
      <c r="F26" s="41"/>
      <c r="G26" s="47"/>
      <c r="H26" s="32"/>
      <c r="I26" s="14"/>
      <c r="J26" s="14"/>
      <c r="K26" s="32"/>
    </row>
    <row r="27" spans="1:11" ht="15">
      <c r="A27" s="46">
        <f t="shared" si="0"/>
        <v>15</v>
      </c>
      <c r="B27" s="50"/>
      <c r="C27" s="42"/>
      <c r="D27" s="72"/>
      <c r="E27" s="50"/>
      <c r="F27" s="41"/>
      <c r="G27" s="47"/>
      <c r="H27" s="51"/>
      <c r="I27" s="44"/>
      <c r="J27" s="50"/>
      <c r="K27" s="51"/>
    </row>
    <row r="28" spans="1:11" ht="15">
      <c r="A28" s="46">
        <f t="shared" si="0"/>
        <v>16</v>
      </c>
      <c r="B28" s="50"/>
      <c r="C28" s="42"/>
      <c r="D28" s="72"/>
      <c r="E28" s="50"/>
      <c r="F28" s="41"/>
      <c r="G28" s="47"/>
      <c r="H28" s="51"/>
      <c r="I28" s="44"/>
      <c r="J28" s="50"/>
      <c r="K28" s="51"/>
    </row>
    <row r="29" spans="1:11" ht="15">
      <c r="A29" s="46">
        <f t="shared" si="0"/>
        <v>17</v>
      </c>
      <c r="B29" s="50"/>
      <c r="C29" s="42"/>
      <c r="D29" s="72"/>
      <c r="E29" s="50"/>
      <c r="F29" s="41"/>
      <c r="G29" s="47"/>
      <c r="H29" s="48"/>
      <c r="I29" s="44"/>
      <c r="J29" s="47"/>
      <c r="K29" s="49"/>
    </row>
    <row r="30" spans="1:11" ht="15">
      <c r="A30" s="46">
        <f t="shared" si="0"/>
        <v>18</v>
      </c>
      <c r="B30" s="50"/>
      <c r="C30" s="42"/>
      <c r="D30" s="72"/>
      <c r="E30" s="50"/>
      <c r="F30" s="41"/>
      <c r="G30" s="47"/>
      <c r="H30" s="51"/>
      <c r="I30" s="44"/>
      <c r="J30" s="50"/>
      <c r="K30" s="49"/>
    </row>
    <row r="31" spans="1:11" ht="15">
      <c r="A31" s="46">
        <f t="shared" si="0"/>
        <v>19</v>
      </c>
      <c r="B31" s="50"/>
      <c r="C31" s="42"/>
      <c r="D31" s="72"/>
      <c r="E31" s="50"/>
      <c r="F31" s="41"/>
      <c r="G31" s="47"/>
      <c r="H31" s="51"/>
      <c r="I31" s="44"/>
      <c r="J31" s="50"/>
      <c r="K31" s="49"/>
    </row>
    <row r="32" spans="1:11" ht="15">
      <c r="A32" s="46">
        <f t="shared" si="0"/>
        <v>20</v>
      </c>
      <c r="B32" s="50"/>
      <c r="C32" s="42"/>
      <c r="D32" s="72"/>
      <c r="E32" s="50"/>
      <c r="F32" s="41"/>
      <c r="G32" s="47"/>
      <c r="H32" s="51"/>
      <c r="I32" s="44"/>
      <c r="J32" s="50"/>
      <c r="K32" s="48"/>
    </row>
    <row r="33" spans="1:11" ht="15">
      <c r="A33" s="46">
        <f t="shared" si="0"/>
        <v>21</v>
      </c>
      <c r="B33" s="50"/>
      <c r="C33" s="42"/>
      <c r="D33" s="72"/>
      <c r="E33" s="50"/>
      <c r="F33" s="41"/>
      <c r="G33" s="47"/>
      <c r="H33" s="51"/>
      <c r="I33" s="44"/>
      <c r="J33" s="50"/>
      <c r="K33" s="49"/>
    </row>
    <row r="34" spans="1:11" ht="15">
      <c r="A34" s="46">
        <f t="shared" si="0"/>
        <v>22</v>
      </c>
      <c r="B34" s="50"/>
      <c r="C34" s="42"/>
      <c r="D34" s="72"/>
      <c r="E34" s="50"/>
      <c r="F34" s="41"/>
      <c r="G34" s="47"/>
      <c r="H34" s="51"/>
      <c r="I34" s="44"/>
      <c r="J34" s="50"/>
      <c r="K34" s="53"/>
    </row>
    <row r="35" spans="1:11" ht="15">
      <c r="A35" s="46">
        <f t="shared" si="0"/>
        <v>23</v>
      </c>
      <c r="B35" s="50"/>
      <c r="C35" s="42"/>
      <c r="D35" s="72"/>
      <c r="E35" s="50"/>
      <c r="F35" s="41"/>
      <c r="G35" s="47"/>
      <c r="H35" s="51"/>
      <c r="I35" s="44"/>
      <c r="J35" s="47"/>
      <c r="K35" s="55"/>
    </row>
    <row r="36" spans="1:11" ht="15">
      <c r="A36" s="46">
        <f t="shared" si="0"/>
        <v>24</v>
      </c>
      <c r="B36" s="47"/>
      <c r="C36" s="42"/>
      <c r="D36" s="72"/>
      <c r="E36" s="50"/>
      <c r="F36" s="41"/>
      <c r="G36" s="47"/>
      <c r="H36" s="48"/>
      <c r="I36" s="44"/>
      <c r="J36" s="47"/>
      <c r="K36" s="49"/>
    </row>
    <row r="37" spans="1:11" ht="15">
      <c r="A37" s="46">
        <f t="shared" si="0"/>
        <v>25</v>
      </c>
      <c r="B37" s="47"/>
      <c r="C37" s="42"/>
      <c r="D37" s="72"/>
      <c r="E37" s="47"/>
      <c r="F37" s="41"/>
      <c r="G37" s="47"/>
      <c r="H37" s="48"/>
      <c r="I37" s="44"/>
      <c r="J37" s="47"/>
      <c r="K37" s="49"/>
    </row>
    <row r="38" spans="1:11" ht="15">
      <c r="A38" s="46">
        <f t="shared" si="0"/>
        <v>26</v>
      </c>
      <c r="B38" s="54"/>
      <c r="C38" s="42"/>
      <c r="D38" s="72"/>
      <c r="E38" s="56"/>
      <c r="F38" s="41"/>
      <c r="G38" s="47"/>
      <c r="H38" s="48"/>
      <c r="I38" s="44"/>
      <c r="J38" s="56"/>
      <c r="K38" s="49"/>
    </row>
    <row r="39" spans="1:11" ht="15">
      <c r="A39" s="46">
        <f t="shared" si="0"/>
        <v>27</v>
      </c>
      <c r="B39" s="54"/>
      <c r="C39" s="42"/>
      <c r="D39" s="72"/>
      <c r="E39" s="54"/>
      <c r="F39" s="41"/>
      <c r="G39" s="47"/>
      <c r="H39" s="55"/>
      <c r="I39" s="44"/>
      <c r="J39" s="54"/>
      <c r="K39" s="57"/>
    </row>
    <row r="40" spans="1:11" ht="15">
      <c r="A40" s="46">
        <f t="shared" si="0"/>
        <v>28</v>
      </c>
      <c r="B40" s="47"/>
      <c r="C40" s="42"/>
      <c r="D40" s="72"/>
      <c r="E40" s="47"/>
      <c r="F40" s="41"/>
      <c r="G40" s="47"/>
      <c r="H40" s="48"/>
      <c r="I40" s="44"/>
      <c r="J40" s="47"/>
      <c r="K40" s="49"/>
    </row>
    <row r="41" spans="1:11" ht="15">
      <c r="A41" s="46">
        <f t="shared" si="0"/>
        <v>29</v>
      </c>
      <c r="B41" s="47"/>
      <c r="C41" s="42"/>
      <c r="D41" s="72"/>
      <c r="E41" s="47"/>
      <c r="F41" s="41"/>
      <c r="G41" s="47"/>
      <c r="H41" s="48"/>
      <c r="I41" s="44"/>
      <c r="J41" s="47"/>
      <c r="K41" s="4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7109375" style="0" customWidth="1"/>
    <col min="2" max="2" width="17.8515625" style="0" customWidth="1"/>
    <col min="3" max="3" width="16.57421875" style="0" customWidth="1"/>
    <col min="4" max="4" width="17.28125" style="0" customWidth="1"/>
    <col min="5" max="5" width="14.00390625" style="0" customWidth="1"/>
    <col min="6" max="6" width="14.7109375" style="0" customWidth="1"/>
    <col min="7" max="7" width="14.28125" style="0" customWidth="1"/>
    <col min="8" max="8" width="13.421875" style="0" customWidth="1"/>
    <col min="9" max="9" width="15.8515625" style="0" customWidth="1"/>
    <col min="10" max="10" width="14.140625" style="0" customWidth="1"/>
    <col min="11" max="11" width="12.421875" style="0" customWidth="1"/>
  </cols>
  <sheetData>
    <row r="1" spans="1:11" ht="60.75" thickBot="1">
      <c r="A1" s="34" t="s">
        <v>0</v>
      </c>
      <c r="B1" s="35" t="s">
        <v>1</v>
      </c>
      <c r="C1" s="36" t="s">
        <v>2</v>
      </c>
      <c r="D1" s="37" t="s">
        <v>3</v>
      </c>
      <c r="E1" s="38" t="s">
        <v>4</v>
      </c>
      <c r="F1" s="35" t="s">
        <v>5</v>
      </c>
      <c r="G1" s="35" t="s">
        <v>6</v>
      </c>
      <c r="H1" s="35" t="s">
        <v>7</v>
      </c>
      <c r="I1" s="35" t="s">
        <v>94</v>
      </c>
      <c r="J1" s="35" t="s">
        <v>9</v>
      </c>
      <c r="K1" s="39" t="s">
        <v>10</v>
      </c>
    </row>
    <row r="2" spans="1:11" ht="15">
      <c r="A2" s="40">
        <v>1</v>
      </c>
      <c r="B2" s="14"/>
      <c r="C2" s="42"/>
      <c r="D2" s="71"/>
      <c r="E2" s="41"/>
      <c r="F2" s="41"/>
      <c r="G2" s="41"/>
      <c r="H2" s="32"/>
      <c r="I2" s="14"/>
      <c r="J2" s="41"/>
      <c r="K2" s="45"/>
    </row>
    <row r="3" spans="1:11" ht="15">
      <c r="A3" s="46">
        <f>A2+1</f>
        <v>2</v>
      </c>
      <c r="B3" s="47"/>
      <c r="C3" s="42"/>
      <c r="D3" s="72"/>
      <c r="E3" s="47"/>
      <c r="F3" s="41"/>
      <c r="G3" s="47"/>
      <c r="H3" s="48"/>
      <c r="I3" s="44"/>
      <c r="J3" s="47"/>
      <c r="K3" s="49"/>
    </row>
    <row r="4" spans="1:11" ht="45">
      <c r="A4" s="46">
        <f aca="true" t="shared" si="0" ref="A4:A28">A3+1</f>
        <v>3</v>
      </c>
      <c r="B4" s="14" t="s">
        <v>216</v>
      </c>
      <c r="C4" s="42" t="s">
        <v>202</v>
      </c>
      <c r="D4" s="7" t="s">
        <v>14</v>
      </c>
      <c r="E4" s="14" t="s">
        <v>218</v>
      </c>
      <c r="F4" s="41" t="s">
        <v>15</v>
      </c>
      <c r="G4" s="47"/>
      <c r="H4" s="32">
        <v>750</v>
      </c>
      <c r="I4" s="14" t="s">
        <v>217</v>
      </c>
      <c r="J4" s="14" t="s">
        <v>218</v>
      </c>
      <c r="K4" s="32">
        <v>750</v>
      </c>
    </row>
    <row r="5" spans="1:11" ht="15">
      <c r="A5" s="46">
        <f t="shared" si="0"/>
        <v>4</v>
      </c>
      <c r="B5" s="14"/>
      <c r="C5" s="42"/>
      <c r="D5" s="71"/>
      <c r="E5" s="14"/>
      <c r="F5" s="41"/>
      <c r="G5" s="47"/>
      <c r="H5" s="51"/>
      <c r="I5" s="14"/>
      <c r="J5" s="14"/>
      <c r="K5" s="51"/>
    </row>
    <row r="6" spans="1:11" ht="15">
      <c r="A6" s="46">
        <f t="shared" si="0"/>
        <v>5</v>
      </c>
      <c r="B6" s="14"/>
      <c r="C6" s="42"/>
      <c r="D6" s="71"/>
      <c r="E6" s="14"/>
      <c r="F6" s="41"/>
      <c r="G6" s="47"/>
      <c r="H6" s="51"/>
      <c r="I6" s="14"/>
      <c r="J6" s="14"/>
      <c r="K6" s="51"/>
    </row>
    <row r="7" spans="1:11" ht="47.25" customHeight="1">
      <c r="A7" s="46">
        <f t="shared" si="0"/>
        <v>6</v>
      </c>
      <c r="B7" s="14" t="s">
        <v>26</v>
      </c>
      <c r="C7" s="42" t="s">
        <v>202</v>
      </c>
      <c r="D7" s="7" t="s">
        <v>14</v>
      </c>
      <c r="E7" s="14" t="s">
        <v>211</v>
      </c>
      <c r="F7" s="41" t="s">
        <v>15</v>
      </c>
      <c r="G7" s="47"/>
      <c r="H7" s="32">
        <v>4972.03</v>
      </c>
      <c r="I7" s="32" t="s">
        <v>212</v>
      </c>
      <c r="J7" s="14" t="s">
        <v>211</v>
      </c>
      <c r="K7" s="32">
        <v>4972.03</v>
      </c>
    </row>
    <row r="8" spans="1:11" ht="15">
      <c r="A8" s="46">
        <f t="shared" si="0"/>
        <v>7</v>
      </c>
      <c r="B8" s="50"/>
      <c r="C8" s="42"/>
      <c r="D8" s="52"/>
      <c r="E8" s="47"/>
      <c r="F8" s="41"/>
      <c r="G8" s="47"/>
      <c r="H8" s="48"/>
      <c r="I8" s="14"/>
      <c r="J8" s="47"/>
      <c r="K8" s="48"/>
    </row>
    <row r="9" spans="1:11" ht="15">
      <c r="A9" s="46">
        <f t="shared" si="0"/>
        <v>8</v>
      </c>
      <c r="B9" s="50"/>
      <c r="C9" s="42"/>
      <c r="D9" s="71"/>
      <c r="E9" s="14"/>
      <c r="F9" s="41"/>
      <c r="G9" s="47"/>
      <c r="H9" s="51"/>
      <c r="I9" s="14"/>
      <c r="J9" s="14"/>
      <c r="K9" s="51"/>
    </row>
    <row r="10" spans="1:11" ht="15">
      <c r="A10" s="46">
        <f t="shared" si="0"/>
        <v>9</v>
      </c>
      <c r="B10" s="50"/>
      <c r="C10" s="42"/>
      <c r="D10" s="72"/>
      <c r="F10" s="41"/>
      <c r="G10" s="47"/>
      <c r="H10" s="51"/>
      <c r="I10" s="44"/>
      <c r="K10" s="51"/>
    </row>
    <row r="11" spans="1:11" ht="15">
      <c r="A11" s="46">
        <f t="shared" si="0"/>
        <v>10</v>
      </c>
      <c r="B11" s="50"/>
      <c r="C11" s="42"/>
      <c r="D11" s="72"/>
      <c r="E11" s="47"/>
      <c r="F11" s="41"/>
      <c r="G11" s="47"/>
      <c r="H11" s="51"/>
      <c r="I11" s="44"/>
      <c r="J11" s="47"/>
      <c r="K11" s="51"/>
    </row>
    <row r="12" spans="1:11" ht="15">
      <c r="A12" s="46">
        <f t="shared" si="0"/>
        <v>11</v>
      </c>
      <c r="B12" s="50"/>
      <c r="C12" s="42"/>
      <c r="D12" s="72"/>
      <c r="E12" s="47"/>
      <c r="F12" s="41"/>
      <c r="G12" s="47"/>
      <c r="H12" s="48"/>
      <c r="I12" s="44"/>
      <c r="J12" s="47"/>
      <c r="K12" s="48"/>
    </row>
    <row r="13" spans="1:11" ht="15">
      <c r="A13" s="46">
        <f t="shared" si="0"/>
        <v>12</v>
      </c>
      <c r="B13" s="50"/>
      <c r="C13" s="42"/>
      <c r="D13" s="72"/>
      <c r="E13" s="50"/>
      <c r="F13" s="41"/>
      <c r="G13" s="47"/>
      <c r="H13" s="51"/>
      <c r="I13" s="44"/>
      <c r="J13" s="50"/>
      <c r="K13" s="51"/>
    </row>
    <row r="14" spans="1:11" ht="15">
      <c r="A14" s="46">
        <f t="shared" si="0"/>
        <v>13</v>
      </c>
      <c r="B14" s="50"/>
      <c r="C14" s="42"/>
      <c r="D14" s="72"/>
      <c r="E14" s="50"/>
      <c r="F14" s="41"/>
      <c r="G14" s="47"/>
      <c r="H14" s="51"/>
      <c r="I14" s="44"/>
      <c r="J14" s="50"/>
      <c r="K14" s="51"/>
    </row>
    <row r="15" spans="1:11" ht="15">
      <c r="A15" s="46">
        <f t="shared" si="0"/>
        <v>14</v>
      </c>
      <c r="B15" s="50"/>
      <c r="C15" s="42"/>
      <c r="D15" s="72"/>
      <c r="E15" s="50"/>
      <c r="F15" s="41"/>
      <c r="G15" s="47"/>
      <c r="H15" s="51"/>
      <c r="I15" s="44"/>
      <c r="J15" s="50"/>
      <c r="K15" s="51"/>
    </row>
    <row r="16" spans="1:11" ht="15">
      <c r="A16" s="46">
        <f t="shared" si="0"/>
        <v>15</v>
      </c>
      <c r="B16" s="50"/>
      <c r="C16" s="42"/>
      <c r="D16" s="72"/>
      <c r="E16" s="50"/>
      <c r="F16" s="41"/>
      <c r="G16" s="47"/>
      <c r="H16" s="48"/>
      <c r="I16" s="44"/>
      <c r="J16" s="47"/>
      <c r="K16" s="49"/>
    </row>
    <row r="17" spans="1:11" ht="15">
      <c r="A17" s="46">
        <f t="shared" si="0"/>
        <v>16</v>
      </c>
      <c r="B17" s="50"/>
      <c r="C17" s="42"/>
      <c r="D17" s="72"/>
      <c r="E17" s="50"/>
      <c r="F17" s="41"/>
      <c r="G17" s="47"/>
      <c r="H17" s="51"/>
      <c r="I17" s="44"/>
      <c r="J17" s="50"/>
      <c r="K17" s="49"/>
    </row>
    <row r="18" spans="1:11" ht="15">
      <c r="A18" s="46">
        <f t="shared" si="0"/>
        <v>17</v>
      </c>
      <c r="B18" s="50"/>
      <c r="C18" s="42"/>
      <c r="D18" s="72"/>
      <c r="E18" s="50"/>
      <c r="F18" s="41"/>
      <c r="G18" s="47"/>
      <c r="H18" s="51"/>
      <c r="I18" s="44"/>
      <c r="J18" s="50"/>
      <c r="K18" s="49"/>
    </row>
    <row r="19" spans="1:11" ht="15">
      <c r="A19" s="46">
        <f t="shared" si="0"/>
        <v>18</v>
      </c>
      <c r="B19" s="50"/>
      <c r="C19" s="42"/>
      <c r="D19" s="72"/>
      <c r="E19" s="50"/>
      <c r="F19" s="41"/>
      <c r="G19" s="47"/>
      <c r="H19" s="51"/>
      <c r="I19" s="44"/>
      <c r="J19" s="50"/>
      <c r="K19" s="48"/>
    </row>
    <row r="20" spans="1:11" ht="15">
      <c r="A20" s="46">
        <f t="shared" si="0"/>
        <v>19</v>
      </c>
      <c r="B20" s="50"/>
      <c r="C20" s="42"/>
      <c r="D20" s="72"/>
      <c r="E20" s="50"/>
      <c r="F20" s="41"/>
      <c r="G20" s="47"/>
      <c r="H20" s="51"/>
      <c r="I20" s="44"/>
      <c r="J20" s="50"/>
      <c r="K20" s="49"/>
    </row>
    <row r="21" spans="1:11" ht="15">
      <c r="A21" s="46">
        <f t="shared" si="0"/>
        <v>20</v>
      </c>
      <c r="B21" s="50"/>
      <c r="C21" s="42"/>
      <c r="D21" s="72"/>
      <c r="E21" s="50"/>
      <c r="F21" s="41"/>
      <c r="G21" s="47"/>
      <c r="H21" s="51"/>
      <c r="I21" s="44"/>
      <c r="J21" s="50"/>
      <c r="K21" s="53"/>
    </row>
    <row r="22" spans="1:11" ht="15">
      <c r="A22" s="46">
        <f t="shared" si="0"/>
        <v>21</v>
      </c>
      <c r="B22" s="50"/>
      <c r="C22" s="42"/>
      <c r="D22" s="72"/>
      <c r="E22" s="50"/>
      <c r="F22" s="41"/>
      <c r="G22" s="47"/>
      <c r="H22" s="51"/>
      <c r="I22" s="44"/>
      <c r="J22" s="47"/>
      <c r="K22" s="55"/>
    </row>
    <row r="23" spans="1:11" ht="15">
      <c r="A23" s="46">
        <f t="shared" si="0"/>
        <v>22</v>
      </c>
      <c r="B23" s="47"/>
      <c r="C23" s="42"/>
      <c r="D23" s="72"/>
      <c r="E23" s="50"/>
      <c r="F23" s="41"/>
      <c r="G23" s="47"/>
      <c r="H23" s="48"/>
      <c r="I23" s="44"/>
      <c r="J23" s="47"/>
      <c r="K23" s="49"/>
    </row>
    <row r="24" spans="1:11" ht="15">
      <c r="A24" s="46">
        <f t="shared" si="0"/>
        <v>23</v>
      </c>
      <c r="B24" s="47"/>
      <c r="C24" s="42"/>
      <c r="D24" s="72"/>
      <c r="E24" s="47"/>
      <c r="F24" s="41"/>
      <c r="G24" s="47"/>
      <c r="H24" s="48"/>
      <c r="I24" s="44"/>
      <c r="J24" s="47"/>
      <c r="K24" s="49"/>
    </row>
    <row r="25" spans="1:11" ht="15">
      <c r="A25" s="46">
        <f t="shared" si="0"/>
        <v>24</v>
      </c>
      <c r="B25" s="54"/>
      <c r="C25" s="42"/>
      <c r="D25" s="72"/>
      <c r="E25" s="56"/>
      <c r="F25" s="41"/>
      <c r="G25" s="47"/>
      <c r="H25" s="48"/>
      <c r="I25" s="44"/>
      <c r="J25" s="56"/>
      <c r="K25" s="49"/>
    </row>
    <row r="26" spans="1:11" ht="15">
      <c r="A26" s="46">
        <f t="shared" si="0"/>
        <v>25</v>
      </c>
      <c r="B26" s="54"/>
      <c r="C26" s="42"/>
      <c r="D26" s="72"/>
      <c r="E26" s="54"/>
      <c r="F26" s="41"/>
      <c r="G26" s="47"/>
      <c r="H26" s="55"/>
      <c r="I26" s="44"/>
      <c r="J26" s="54"/>
      <c r="K26" s="57"/>
    </row>
    <row r="27" spans="1:11" ht="15">
      <c r="A27" s="46">
        <f t="shared" si="0"/>
        <v>26</v>
      </c>
      <c r="B27" s="47"/>
      <c r="C27" s="42"/>
      <c r="D27" s="72"/>
      <c r="E27" s="47"/>
      <c r="F27" s="41"/>
      <c r="G27" s="47"/>
      <c r="H27" s="48"/>
      <c r="I27" s="44"/>
      <c r="J27" s="47"/>
      <c r="K27" s="49"/>
    </row>
    <row r="28" spans="1:11" ht="15">
      <c r="A28" s="46">
        <f t="shared" si="0"/>
        <v>27</v>
      </c>
      <c r="B28" s="47"/>
      <c r="C28" s="42"/>
      <c r="D28" s="72"/>
      <c r="E28" s="47"/>
      <c r="F28" s="41"/>
      <c r="G28" s="47"/>
      <c r="H28" s="48"/>
      <c r="I28" s="44"/>
      <c r="J28" s="47"/>
      <c r="K28" s="4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9">
      <selection activeCell="D28" sqref="D28"/>
    </sheetView>
  </sheetViews>
  <sheetFormatPr defaultColWidth="9.140625" defaultRowHeight="15"/>
  <cols>
    <col min="1" max="1" width="4.00390625" style="0" customWidth="1"/>
    <col min="2" max="2" width="26.421875" style="0" customWidth="1"/>
    <col min="3" max="3" width="14.8515625" style="0" customWidth="1"/>
    <col min="4" max="4" width="18.57421875" style="0" customWidth="1"/>
    <col min="5" max="5" width="18.8515625" style="0" customWidth="1"/>
    <col min="6" max="6" width="11.8515625" style="0" customWidth="1"/>
    <col min="7" max="7" width="12.28125" style="0" customWidth="1"/>
    <col min="8" max="8" width="13.00390625" style="0" customWidth="1"/>
    <col min="9" max="9" width="16.57421875" style="0" customWidth="1"/>
    <col min="10" max="10" width="17.28125" style="0" customWidth="1"/>
    <col min="11" max="11" width="11.00390625" style="0" customWidth="1"/>
  </cols>
  <sheetData>
    <row r="1" ht="15">
      <c r="B1" t="s">
        <v>261</v>
      </c>
    </row>
    <row r="2" ht="15.75" thickBot="1"/>
    <row r="3" spans="1:11" ht="6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 t="s">
        <v>10</v>
      </c>
    </row>
    <row r="4" spans="1:11" ht="47.25" customHeight="1">
      <c r="A4" s="5" t="s">
        <v>11</v>
      </c>
      <c r="B4" s="14" t="s">
        <v>248</v>
      </c>
      <c r="C4" s="50" t="s">
        <v>202</v>
      </c>
      <c r="D4" s="76" t="s">
        <v>260</v>
      </c>
      <c r="E4" s="14" t="s">
        <v>168</v>
      </c>
      <c r="F4" s="47" t="s">
        <v>15</v>
      </c>
      <c r="G4" s="47"/>
      <c r="H4" s="79">
        <v>6.49</v>
      </c>
      <c r="I4" s="14" t="s">
        <v>262</v>
      </c>
      <c r="J4" s="14" t="s">
        <v>168</v>
      </c>
      <c r="K4" s="79">
        <v>6.49</v>
      </c>
    </row>
    <row r="5" spans="1:11" ht="48" customHeight="1">
      <c r="A5" s="10">
        <v>2</v>
      </c>
      <c r="B5" s="50" t="s">
        <v>213</v>
      </c>
      <c r="C5" s="50" t="s">
        <v>202</v>
      </c>
      <c r="D5" s="76" t="s">
        <v>260</v>
      </c>
      <c r="E5" s="47" t="s">
        <v>153</v>
      </c>
      <c r="F5" s="47" t="s">
        <v>15</v>
      </c>
      <c r="G5" s="47"/>
      <c r="H5" s="74">
        <v>18.95</v>
      </c>
      <c r="I5" s="14" t="s">
        <v>263</v>
      </c>
      <c r="J5" s="47" t="s">
        <v>153</v>
      </c>
      <c r="K5" s="74">
        <v>18.95</v>
      </c>
    </row>
    <row r="6" spans="1:11" ht="46.5" customHeight="1">
      <c r="A6" s="10">
        <v>3</v>
      </c>
      <c r="B6" s="50" t="s">
        <v>17</v>
      </c>
      <c r="C6" s="50" t="s">
        <v>202</v>
      </c>
      <c r="D6" s="76" t="s">
        <v>260</v>
      </c>
      <c r="E6" s="47" t="s">
        <v>264</v>
      </c>
      <c r="F6" s="47" t="s">
        <v>15</v>
      </c>
      <c r="G6" s="47"/>
      <c r="H6" s="74">
        <v>3000</v>
      </c>
      <c r="I6" s="14" t="s">
        <v>265</v>
      </c>
      <c r="J6" s="47" t="s">
        <v>264</v>
      </c>
      <c r="K6" s="74">
        <v>2897.5</v>
      </c>
    </row>
    <row r="7" spans="1:11" ht="44.25" customHeight="1">
      <c r="A7" s="75">
        <v>4</v>
      </c>
      <c r="B7" s="14" t="s">
        <v>17</v>
      </c>
      <c r="C7" s="50" t="s">
        <v>202</v>
      </c>
      <c r="D7" s="76" t="s">
        <v>260</v>
      </c>
      <c r="E7" s="11" t="s">
        <v>266</v>
      </c>
      <c r="F7" s="47" t="s">
        <v>15</v>
      </c>
      <c r="G7" s="11"/>
      <c r="H7" s="73">
        <v>488.88</v>
      </c>
      <c r="I7" s="78" t="s">
        <v>267</v>
      </c>
      <c r="J7" s="11" t="s">
        <v>266</v>
      </c>
      <c r="K7" s="73">
        <v>398.44</v>
      </c>
    </row>
    <row r="8" spans="1:11" ht="45">
      <c r="A8" s="75">
        <v>5</v>
      </c>
      <c r="B8" s="14" t="s">
        <v>12</v>
      </c>
      <c r="C8" s="50" t="s">
        <v>202</v>
      </c>
      <c r="D8" s="76" t="s">
        <v>260</v>
      </c>
      <c r="E8" s="14" t="s">
        <v>268</v>
      </c>
      <c r="F8" s="47" t="s">
        <v>15</v>
      </c>
      <c r="G8" s="47"/>
      <c r="H8" s="79">
        <v>4000</v>
      </c>
      <c r="I8" s="14" t="s">
        <v>269</v>
      </c>
      <c r="J8" s="14" t="s">
        <v>268</v>
      </c>
      <c r="K8" s="79">
        <v>3615.89</v>
      </c>
    </row>
    <row r="9" spans="1:12" ht="45" customHeight="1">
      <c r="A9" s="75">
        <v>6</v>
      </c>
      <c r="B9" s="14" t="s">
        <v>245</v>
      </c>
      <c r="C9" s="50" t="s">
        <v>202</v>
      </c>
      <c r="D9" s="76" t="s">
        <v>260</v>
      </c>
      <c r="E9" s="14" t="s">
        <v>270</v>
      </c>
      <c r="F9" s="47" t="s">
        <v>15</v>
      </c>
      <c r="G9" s="47"/>
      <c r="H9" s="80">
        <v>7.34</v>
      </c>
      <c r="I9" s="14" t="s">
        <v>271</v>
      </c>
      <c r="J9" s="14" t="s">
        <v>270</v>
      </c>
      <c r="K9" s="80">
        <v>7.34</v>
      </c>
      <c r="L9" s="77"/>
    </row>
    <row r="10" spans="1:12" ht="45" customHeight="1">
      <c r="A10" s="75">
        <v>7</v>
      </c>
      <c r="B10" s="11" t="s">
        <v>213</v>
      </c>
      <c r="C10" s="50" t="s">
        <v>202</v>
      </c>
      <c r="D10" s="76" t="s">
        <v>260</v>
      </c>
      <c r="E10" s="47" t="s">
        <v>153</v>
      </c>
      <c r="F10" s="47" t="s">
        <v>15</v>
      </c>
      <c r="G10" s="11"/>
      <c r="H10" s="73">
        <v>18.95</v>
      </c>
      <c r="I10" s="11" t="s">
        <v>272</v>
      </c>
      <c r="J10" s="47" t="s">
        <v>153</v>
      </c>
      <c r="K10" s="73">
        <v>18.95</v>
      </c>
      <c r="L10" s="77"/>
    </row>
    <row r="11" spans="1:12" ht="43.5" customHeight="1">
      <c r="A11" s="75">
        <v>8</v>
      </c>
      <c r="B11" s="11" t="s">
        <v>96</v>
      </c>
      <c r="C11" s="50" t="s">
        <v>202</v>
      </c>
      <c r="D11" s="76" t="s">
        <v>260</v>
      </c>
      <c r="E11" s="50" t="s">
        <v>273</v>
      </c>
      <c r="F11" s="47" t="s">
        <v>15</v>
      </c>
      <c r="G11" s="47"/>
      <c r="H11" s="81">
        <v>143.99</v>
      </c>
      <c r="I11" s="82" t="s">
        <v>274</v>
      </c>
      <c r="J11" s="50" t="s">
        <v>273</v>
      </c>
      <c r="K11" s="83">
        <v>143.99</v>
      </c>
      <c r="L11" s="77"/>
    </row>
    <row r="12" spans="1:12" ht="45">
      <c r="A12" s="75">
        <v>9</v>
      </c>
      <c r="B12" s="11" t="s">
        <v>275</v>
      </c>
      <c r="C12" s="50" t="s">
        <v>202</v>
      </c>
      <c r="D12" s="76" t="s">
        <v>260</v>
      </c>
      <c r="E12" s="11" t="s">
        <v>276</v>
      </c>
      <c r="F12" s="47" t="s">
        <v>15</v>
      </c>
      <c r="G12" s="84"/>
      <c r="H12" s="73">
        <v>7.74</v>
      </c>
      <c r="I12" s="14" t="s">
        <v>277</v>
      </c>
      <c r="J12" s="11" t="s">
        <v>276</v>
      </c>
      <c r="K12" s="73">
        <v>7.74</v>
      </c>
      <c r="L12" s="77"/>
    </row>
    <row r="13" spans="1:12" ht="45">
      <c r="A13" s="75">
        <v>10</v>
      </c>
      <c r="B13" s="50" t="s">
        <v>278</v>
      </c>
      <c r="C13" s="50" t="s">
        <v>202</v>
      </c>
      <c r="D13" s="76" t="s">
        <v>260</v>
      </c>
      <c r="E13" s="47" t="s">
        <v>279</v>
      </c>
      <c r="F13" s="47" t="s">
        <v>15</v>
      </c>
      <c r="G13" s="47"/>
      <c r="H13" s="74">
        <v>22.6</v>
      </c>
      <c r="I13" s="14" t="s">
        <v>280</v>
      </c>
      <c r="J13" s="47" t="s">
        <v>279</v>
      </c>
      <c r="K13" s="74">
        <v>22.6</v>
      </c>
      <c r="L13" s="77"/>
    </row>
    <row r="14" spans="1:12" ht="44.25" customHeight="1">
      <c r="A14" s="75">
        <v>11</v>
      </c>
      <c r="B14" s="50" t="s">
        <v>278</v>
      </c>
      <c r="C14" s="50" t="s">
        <v>202</v>
      </c>
      <c r="D14" s="76" t="s">
        <v>260</v>
      </c>
      <c r="E14" s="47" t="s">
        <v>279</v>
      </c>
      <c r="F14" s="47" t="s">
        <v>15</v>
      </c>
      <c r="G14" s="47"/>
      <c r="H14" s="74">
        <v>13.07</v>
      </c>
      <c r="I14" s="14" t="s">
        <v>281</v>
      </c>
      <c r="J14" s="47" t="s">
        <v>279</v>
      </c>
      <c r="K14" s="74">
        <v>13.07</v>
      </c>
      <c r="L14" s="77"/>
    </row>
    <row r="15" spans="1:12" ht="31.5" customHeight="1">
      <c r="A15" s="75">
        <v>12</v>
      </c>
      <c r="B15" s="11" t="s">
        <v>164</v>
      </c>
      <c r="C15" s="50" t="s">
        <v>202</v>
      </c>
      <c r="D15" s="76" t="s">
        <v>260</v>
      </c>
      <c r="E15" s="47" t="s">
        <v>165</v>
      </c>
      <c r="F15" s="47" t="s">
        <v>15</v>
      </c>
      <c r="G15" s="84"/>
      <c r="H15" s="74">
        <v>2.13</v>
      </c>
      <c r="I15" s="11" t="s">
        <v>282</v>
      </c>
      <c r="J15" s="47" t="s">
        <v>165</v>
      </c>
      <c r="K15" s="74">
        <v>2.13</v>
      </c>
      <c r="L15" s="77"/>
    </row>
    <row r="16" spans="1:12" ht="30.75" customHeight="1">
      <c r="A16" s="75">
        <v>13</v>
      </c>
      <c r="B16" s="11" t="s">
        <v>164</v>
      </c>
      <c r="C16" s="50" t="s">
        <v>202</v>
      </c>
      <c r="D16" s="76" t="s">
        <v>260</v>
      </c>
      <c r="E16" s="47" t="s">
        <v>165</v>
      </c>
      <c r="F16" s="47" t="s">
        <v>15</v>
      </c>
      <c r="G16" s="84"/>
      <c r="H16" s="74">
        <v>8.69</v>
      </c>
      <c r="I16" s="11" t="s">
        <v>283</v>
      </c>
      <c r="J16" s="47" t="s">
        <v>165</v>
      </c>
      <c r="K16" s="74">
        <v>8.69</v>
      </c>
      <c r="L16" s="77"/>
    </row>
    <row r="17" spans="1:12" ht="45">
      <c r="A17" s="58">
        <v>14</v>
      </c>
      <c r="B17" s="85" t="s">
        <v>164</v>
      </c>
      <c r="C17" s="86" t="s">
        <v>202</v>
      </c>
      <c r="D17" s="87" t="s">
        <v>260</v>
      </c>
      <c r="E17" s="88" t="s">
        <v>165</v>
      </c>
      <c r="F17" s="88" t="s">
        <v>15</v>
      </c>
      <c r="G17" s="89"/>
      <c r="H17" s="90">
        <v>0.62</v>
      </c>
      <c r="I17" s="85" t="s">
        <v>284</v>
      </c>
      <c r="J17" s="88" t="s">
        <v>165</v>
      </c>
      <c r="K17" s="90">
        <v>0.62</v>
      </c>
      <c r="L17" s="77"/>
    </row>
    <row r="18" spans="1:12" ht="45">
      <c r="A18" s="75">
        <v>15</v>
      </c>
      <c r="B18" s="11" t="s">
        <v>285</v>
      </c>
      <c r="C18" s="50" t="s">
        <v>202</v>
      </c>
      <c r="D18" s="76" t="s">
        <v>260</v>
      </c>
      <c r="E18" s="11" t="s">
        <v>286</v>
      </c>
      <c r="F18" s="47" t="s">
        <v>15</v>
      </c>
      <c r="G18" s="84"/>
      <c r="H18" s="91">
        <v>3.5</v>
      </c>
      <c r="I18" s="11" t="s">
        <v>287</v>
      </c>
      <c r="J18" s="11" t="s">
        <v>286</v>
      </c>
      <c r="K18" s="91">
        <v>3.5</v>
      </c>
      <c r="L18" s="77"/>
    </row>
    <row r="19" spans="1:12" ht="29.25" customHeight="1">
      <c r="A19" s="75">
        <v>16</v>
      </c>
      <c r="B19" s="11" t="s">
        <v>285</v>
      </c>
      <c r="C19" s="50" t="s">
        <v>202</v>
      </c>
      <c r="D19" s="76" t="s">
        <v>260</v>
      </c>
      <c r="E19" s="11" t="s">
        <v>286</v>
      </c>
      <c r="F19" s="47" t="s">
        <v>15</v>
      </c>
      <c r="G19" s="84"/>
      <c r="H19" s="91">
        <v>3.5</v>
      </c>
      <c r="I19" s="11" t="s">
        <v>288</v>
      </c>
      <c r="J19" s="11" t="s">
        <v>286</v>
      </c>
      <c r="K19" s="91">
        <v>3.5</v>
      </c>
      <c r="L19" s="77"/>
    </row>
    <row r="20" spans="1:12" ht="45">
      <c r="A20" s="75">
        <v>17</v>
      </c>
      <c r="B20" s="47" t="s">
        <v>289</v>
      </c>
      <c r="C20" s="50" t="s">
        <v>202</v>
      </c>
      <c r="D20" s="76" t="s">
        <v>260</v>
      </c>
      <c r="E20" s="11" t="s">
        <v>98</v>
      </c>
      <c r="F20" s="47" t="s">
        <v>15</v>
      </c>
      <c r="G20" s="84"/>
      <c r="H20" s="74">
        <v>19</v>
      </c>
      <c r="I20" s="11" t="s">
        <v>290</v>
      </c>
      <c r="J20" s="11" t="s">
        <v>98</v>
      </c>
      <c r="K20" s="74">
        <v>19</v>
      </c>
      <c r="L20" s="77"/>
    </row>
    <row r="21" spans="1:12" ht="45">
      <c r="A21" s="75">
        <v>18</v>
      </c>
      <c r="B21" s="11" t="s">
        <v>291</v>
      </c>
      <c r="C21" s="50" t="s">
        <v>202</v>
      </c>
      <c r="D21" s="76" t="s">
        <v>260</v>
      </c>
      <c r="E21" s="47" t="s">
        <v>292</v>
      </c>
      <c r="F21" s="47" t="s">
        <v>15</v>
      </c>
      <c r="G21" s="84"/>
      <c r="H21" s="74">
        <v>16.47</v>
      </c>
      <c r="I21" s="11" t="s">
        <v>293</v>
      </c>
      <c r="J21" s="47" t="s">
        <v>292</v>
      </c>
      <c r="K21" s="74">
        <v>16.47</v>
      </c>
      <c r="L21" s="77"/>
    </row>
    <row r="22" spans="1:12" ht="45">
      <c r="A22" s="75">
        <v>19</v>
      </c>
      <c r="B22" s="11" t="s">
        <v>161</v>
      </c>
      <c r="C22" s="50" t="s">
        <v>202</v>
      </c>
      <c r="D22" s="76" t="s">
        <v>260</v>
      </c>
      <c r="E22" s="47" t="s">
        <v>292</v>
      </c>
      <c r="F22" s="47" t="s">
        <v>15</v>
      </c>
      <c r="G22" s="84"/>
      <c r="H22" s="74">
        <v>3.65</v>
      </c>
      <c r="I22" s="11" t="s">
        <v>294</v>
      </c>
      <c r="J22" s="47" t="s">
        <v>292</v>
      </c>
      <c r="K22" s="74">
        <v>3.65</v>
      </c>
      <c r="L22" s="77"/>
    </row>
    <row r="23" spans="1:12" ht="45">
      <c r="A23" s="75">
        <v>20</v>
      </c>
      <c r="B23" s="47" t="s">
        <v>295</v>
      </c>
      <c r="C23" s="50" t="s">
        <v>202</v>
      </c>
      <c r="D23" s="76" t="s">
        <v>260</v>
      </c>
      <c r="E23" s="47" t="s">
        <v>89</v>
      </c>
      <c r="F23" s="47" t="s">
        <v>15</v>
      </c>
      <c r="G23" s="84"/>
      <c r="H23" s="74">
        <v>101.01</v>
      </c>
      <c r="I23" s="11" t="s">
        <v>296</v>
      </c>
      <c r="J23" s="47" t="s">
        <v>89</v>
      </c>
      <c r="K23" s="74">
        <v>101.01</v>
      </c>
      <c r="L23" s="77"/>
    </row>
    <row r="24" spans="1:12" ht="45">
      <c r="A24" s="75">
        <v>21</v>
      </c>
      <c r="B24" s="11" t="s">
        <v>297</v>
      </c>
      <c r="C24" s="50" t="s">
        <v>202</v>
      </c>
      <c r="D24" s="76" t="s">
        <v>260</v>
      </c>
      <c r="E24" s="47" t="s">
        <v>292</v>
      </c>
      <c r="F24" s="47" t="s">
        <v>15</v>
      </c>
      <c r="G24" s="84"/>
      <c r="H24" s="74">
        <v>5.44</v>
      </c>
      <c r="I24" s="11" t="s">
        <v>298</v>
      </c>
      <c r="J24" s="47" t="s">
        <v>292</v>
      </c>
      <c r="K24" s="74">
        <v>5.44</v>
      </c>
      <c r="L24" s="77"/>
    </row>
    <row r="25" spans="1:12" ht="45">
      <c r="A25" s="75">
        <v>22</v>
      </c>
      <c r="B25" s="14" t="s">
        <v>248</v>
      </c>
      <c r="C25" s="50" t="s">
        <v>202</v>
      </c>
      <c r="D25" s="76" t="s">
        <v>260</v>
      </c>
      <c r="E25" s="14" t="s">
        <v>168</v>
      </c>
      <c r="F25" s="47" t="s">
        <v>15</v>
      </c>
      <c r="G25" s="47"/>
      <c r="H25" s="79">
        <v>6.49</v>
      </c>
      <c r="I25" s="14" t="s">
        <v>301</v>
      </c>
      <c r="J25" s="14" t="s">
        <v>168</v>
      </c>
      <c r="K25" s="79">
        <v>6.49</v>
      </c>
      <c r="L25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D14" sqref="D14"/>
    </sheetView>
  </sheetViews>
  <sheetFormatPr defaultColWidth="9.140625" defaultRowHeight="15"/>
  <cols>
    <col min="1" max="1" width="4.00390625" style="0" customWidth="1"/>
    <col min="2" max="2" width="26.421875" style="0" customWidth="1"/>
    <col min="3" max="3" width="14.8515625" style="0" customWidth="1"/>
    <col min="4" max="4" width="18.57421875" style="0" customWidth="1"/>
    <col min="5" max="5" width="18.8515625" style="0" customWidth="1"/>
    <col min="6" max="6" width="11.8515625" style="0" customWidth="1"/>
    <col min="7" max="7" width="12.28125" style="0" customWidth="1"/>
    <col min="8" max="8" width="13.00390625" style="0" customWidth="1"/>
    <col min="9" max="9" width="16.57421875" style="0" customWidth="1"/>
    <col min="10" max="10" width="17.28125" style="0" customWidth="1"/>
    <col min="11" max="11" width="11.00390625" style="0" customWidth="1"/>
  </cols>
  <sheetData>
    <row r="1" ht="15">
      <c r="B1" t="s">
        <v>299</v>
      </c>
    </row>
    <row r="2" ht="15.75" thickBot="1"/>
    <row r="3" spans="1:11" ht="60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4" t="s">
        <v>10</v>
      </c>
    </row>
    <row r="4" spans="1:11" ht="47.25" customHeight="1">
      <c r="A4" s="5" t="s">
        <v>11</v>
      </c>
      <c r="B4" s="50" t="s">
        <v>213</v>
      </c>
      <c r="C4" s="50" t="s">
        <v>202</v>
      </c>
      <c r="D4" s="76" t="s">
        <v>260</v>
      </c>
      <c r="E4" s="47" t="s">
        <v>153</v>
      </c>
      <c r="F4" s="47" t="s">
        <v>15</v>
      </c>
      <c r="G4" s="47"/>
      <c r="H4" s="74">
        <v>21.05</v>
      </c>
      <c r="I4" s="14" t="s">
        <v>300</v>
      </c>
      <c r="J4" s="47" t="s">
        <v>153</v>
      </c>
      <c r="K4" s="74">
        <v>18.95</v>
      </c>
    </row>
    <row r="5" spans="1:11" ht="48" customHeight="1">
      <c r="A5" s="10">
        <v>2</v>
      </c>
      <c r="B5" s="50" t="s">
        <v>302</v>
      </c>
      <c r="C5" s="50" t="s">
        <v>202</v>
      </c>
      <c r="D5" s="76" t="s">
        <v>260</v>
      </c>
      <c r="E5" s="47" t="s">
        <v>303</v>
      </c>
      <c r="F5" s="47" t="s">
        <v>15</v>
      </c>
      <c r="G5" s="47"/>
      <c r="H5" s="74">
        <v>13442.58</v>
      </c>
      <c r="I5" s="14"/>
      <c r="J5" s="47" t="s">
        <v>303</v>
      </c>
      <c r="K5" s="74">
        <v>13400</v>
      </c>
    </row>
    <row r="6" spans="1:11" ht="46.5" customHeight="1">
      <c r="A6" s="10">
        <v>3</v>
      </c>
      <c r="B6" s="50" t="s">
        <v>304</v>
      </c>
      <c r="C6" s="50" t="s">
        <v>202</v>
      </c>
      <c r="D6" s="76" t="s">
        <v>260</v>
      </c>
      <c r="E6" s="47" t="s">
        <v>305</v>
      </c>
      <c r="F6" s="47" t="s">
        <v>15</v>
      </c>
      <c r="G6" s="47"/>
      <c r="H6" s="74">
        <v>3500</v>
      </c>
      <c r="I6" s="14" t="s">
        <v>306</v>
      </c>
      <c r="J6" s="47" t="s">
        <v>305</v>
      </c>
      <c r="K6" s="74">
        <v>3312</v>
      </c>
    </row>
    <row r="7" spans="1:11" ht="32.25" customHeight="1">
      <c r="A7" s="75">
        <v>4</v>
      </c>
      <c r="B7" s="14" t="s">
        <v>310</v>
      </c>
      <c r="C7" s="50" t="s">
        <v>202</v>
      </c>
      <c r="D7" s="76" t="s">
        <v>260</v>
      </c>
      <c r="E7" s="11" t="s">
        <v>311</v>
      </c>
      <c r="F7" s="47" t="s">
        <v>15</v>
      </c>
      <c r="G7" s="11"/>
      <c r="H7" s="73">
        <v>200</v>
      </c>
      <c r="I7" s="78" t="s">
        <v>312</v>
      </c>
      <c r="J7" s="11" t="s">
        <v>311</v>
      </c>
      <c r="K7" s="73">
        <v>165.73</v>
      </c>
    </row>
    <row r="8" spans="1:11" ht="45">
      <c r="A8" s="75">
        <v>5</v>
      </c>
      <c r="B8" s="14" t="s">
        <v>313</v>
      </c>
      <c r="C8" s="50" t="s">
        <v>202</v>
      </c>
      <c r="D8" s="76" t="s">
        <v>260</v>
      </c>
      <c r="E8" s="14" t="s">
        <v>314</v>
      </c>
      <c r="F8" s="47" t="s">
        <v>15</v>
      </c>
      <c r="G8" s="47"/>
      <c r="H8" s="79">
        <v>25.16</v>
      </c>
      <c r="I8" s="14" t="s">
        <v>315</v>
      </c>
      <c r="J8" s="14" t="s">
        <v>314</v>
      </c>
      <c r="K8" s="79">
        <v>25.16</v>
      </c>
    </row>
    <row r="9" spans="1:12" ht="30.75" customHeight="1">
      <c r="A9" s="75">
        <v>6</v>
      </c>
      <c r="B9" s="14" t="s">
        <v>316</v>
      </c>
      <c r="C9" s="50" t="s">
        <v>317</v>
      </c>
      <c r="D9" s="76" t="s">
        <v>260</v>
      </c>
      <c r="E9" s="14" t="s">
        <v>318</v>
      </c>
      <c r="F9" s="47" t="s">
        <v>15</v>
      </c>
      <c r="G9" s="47"/>
      <c r="H9" s="80">
        <v>23691.8</v>
      </c>
      <c r="I9" s="14" t="s">
        <v>319</v>
      </c>
      <c r="J9" s="14" t="s">
        <v>318</v>
      </c>
      <c r="K9" s="80">
        <v>23691.8</v>
      </c>
      <c r="L9" s="77"/>
    </row>
    <row r="10" spans="1:12" ht="45" customHeight="1">
      <c r="A10" s="75">
        <v>7</v>
      </c>
      <c r="B10" s="47" t="s">
        <v>320</v>
      </c>
      <c r="C10" s="50" t="s">
        <v>202</v>
      </c>
      <c r="D10" s="76" t="s">
        <v>260</v>
      </c>
      <c r="E10" s="47" t="s">
        <v>321</v>
      </c>
      <c r="F10" s="47" t="s">
        <v>15</v>
      </c>
      <c r="G10" s="11"/>
      <c r="H10" s="73">
        <v>135.52</v>
      </c>
      <c r="I10" s="11" t="s">
        <v>322</v>
      </c>
      <c r="J10" s="47" t="s">
        <v>321</v>
      </c>
      <c r="K10" s="73">
        <v>135.52</v>
      </c>
      <c r="L10" s="77"/>
    </row>
    <row r="11" spans="1:12" ht="43.5" customHeight="1">
      <c r="A11" s="75">
        <v>8</v>
      </c>
      <c r="B11" s="11" t="s">
        <v>291</v>
      </c>
      <c r="C11" s="50" t="s">
        <v>202</v>
      </c>
      <c r="D11" s="76" t="s">
        <v>260</v>
      </c>
      <c r="E11" s="50" t="s">
        <v>292</v>
      </c>
      <c r="F11" s="47" t="s">
        <v>15</v>
      </c>
      <c r="G11" s="47"/>
      <c r="H11" s="81">
        <v>25.57</v>
      </c>
      <c r="I11" s="82" t="s">
        <v>323</v>
      </c>
      <c r="J11" s="50" t="s">
        <v>292</v>
      </c>
      <c r="K11" s="83">
        <v>25.57</v>
      </c>
      <c r="L11" s="77"/>
    </row>
    <row r="12" spans="1:12" ht="45">
      <c r="A12" s="75">
        <v>9</v>
      </c>
      <c r="B12" s="14" t="s">
        <v>248</v>
      </c>
      <c r="C12" s="50" t="s">
        <v>202</v>
      </c>
      <c r="D12" s="76" t="s">
        <v>260</v>
      </c>
      <c r="E12" s="14" t="s">
        <v>168</v>
      </c>
      <c r="F12" s="47" t="s">
        <v>15</v>
      </c>
      <c r="G12" s="47"/>
      <c r="H12" s="79">
        <v>6.49</v>
      </c>
      <c r="I12" s="14" t="s">
        <v>324</v>
      </c>
      <c r="J12" s="14" t="s">
        <v>168</v>
      </c>
      <c r="K12" s="79">
        <v>6.49</v>
      </c>
      <c r="L12" s="77"/>
    </row>
    <row r="13" spans="1:12" ht="45">
      <c r="A13" s="75">
        <v>10</v>
      </c>
      <c r="B13" s="50" t="s">
        <v>325</v>
      </c>
      <c r="C13" s="50" t="s">
        <v>202</v>
      </c>
      <c r="D13" s="76" t="s">
        <v>260</v>
      </c>
      <c r="E13" s="47" t="s">
        <v>326</v>
      </c>
      <c r="F13" s="47" t="s">
        <v>15</v>
      </c>
      <c r="G13" s="47"/>
      <c r="H13" s="74">
        <v>101.37</v>
      </c>
      <c r="I13" s="14" t="s">
        <v>327</v>
      </c>
      <c r="J13" s="47" t="s">
        <v>326</v>
      </c>
      <c r="K13" s="74">
        <v>101.37</v>
      </c>
      <c r="L13" s="77"/>
    </row>
    <row r="14" spans="1:12" ht="45">
      <c r="A14" s="75">
        <v>11</v>
      </c>
      <c r="B14" s="50" t="s">
        <v>337</v>
      </c>
      <c r="C14" s="50" t="s">
        <v>202</v>
      </c>
      <c r="D14" s="76" t="s">
        <v>260</v>
      </c>
      <c r="E14" s="47" t="s">
        <v>199</v>
      </c>
      <c r="F14" s="47" t="s">
        <v>15</v>
      </c>
      <c r="G14" s="47"/>
      <c r="H14" s="74">
        <v>140.18</v>
      </c>
      <c r="I14" s="14" t="s">
        <v>338</v>
      </c>
      <c r="J14" s="47" t="s">
        <v>199</v>
      </c>
      <c r="K14" s="74">
        <v>140.18</v>
      </c>
      <c r="L14" s="77"/>
    </row>
    <row r="15" spans="1:12" ht="45">
      <c r="A15" s="75">
        <v>12</v>
      </c>
      <c r="B15" s="11" t="s">
        <v>339</v>
      </c>
      <c r="C15" s="50" t="s">
        <v>202</v>
      </c>
      <c r="D15" s="76" t="s">
        <v>260</v>
      </c>
      <c r="E15" s="47" t="s">
        <v>340</v>
      </c>
      <c r="F15" s="47" t="s">
        <v>15</v>
      </c>
      <c r="G15" s="84"/>
      <c r="H15" s="74">
        <v>133.84</v>
      </c>
      <c r="I15" s="11" t="s">
        <v>341</v>
      </c>
      <c r="J15" s="47" t="s">
        <v>340</v>
      </c>
      <c r="K15" s="74">
        <v>133.84</v>
      </c>
      <c r="L15" s="77"/>
    </row>
    <row r="16" spans="1:12" ht="15">
      <c r="A16" s="58"/>
      <c r="B16" s="59"/>
      <c r="C16" s="92"/>
      <c r="D16" s="93"/>
      <c r="E16" s="94"/>
      <c r="F16" s="94"/>
      <c r="G16" s="77"/>
      <c r="H16" s="95"/>
      <c r="I16" s="59"/>
      <c r="J16" s="94"/>
      <c r="K16" s="95"/>
      <c r="L16" s="77"/>
    </row>
    <row r="17" spans="1:12" ht="15">
      <c r="A17" s="58"/>
      <c r="B17" s="59"/>
      <c r="C17" s="92"/>
      <c r="D17" s="93"/>
      <c r="E17" s="94"/>
      <c r="F17" s="94"/>
      <c r="G17" s="77"/>
      <c r="H17" s="95"/>
      <c r="I17" s="59"/>
      <c r="J17" s="94"/>
      <c r="K17" s="95"/>
      <c r="L17" s="77"/>
    </row>
    <row r="18" spans="1:12" ht="15">
      <c r="A18" s="58"/>
      <c r="B18" s="59"/>
      <c r="C18" s="92"/>
      <c r="D18" s="93"/>
      <c r="E18" s="59"/>
      <c r="F18" s="94"/>
      <c r="G18" s="77"/>
      <c r="H18" s="96"/>
      <c r="I18" s="59"/>
      <c r="J18" s="59"/>
      <c r="K18" s="96"/>
      <c r="L18" s="77"/>
    </row>
    <row r="19" spans="1:12" ht="15">
      <c r="A19" s="58"/>
      <c r="B19" s="59"/>
      <c r="C19" s="92"/>
      <c r="D19" s="93"/>
      <c r="E19" s="59"/>
      <c r="F19" s="94"/>
      <c r="G19" s="77"/>
      <c r="H19" s="96"/>
      <c r="I19" s="59"/>
      <c r="J19" s="59"/>
      <c r="K19" s="96"/>
      <c r="L19" s="77"/>
    </row>
    <row r="20" spans="1:12" ht="15">
      <c r="A20" s="58"/>
      <c r="B20" s="94"/>
      <c r="C20" s="92"/>
      <c r="D20" s="93"/>
      <c r="E20" s="59"/>
      <c r="F20" s="94"/>
      <c r="G20" s="77"/>
      <c r="H20" s="95"/>
      <c r="I20" s="59"/>
      <c r="J20" s="59"/>
      <c r="K20" s="95"/>
      <c r="L20" s="77"/>
    </row>
    <row r="21" spans="1:12" ht="15">
      <c r="A21" s="58"/>
      <c r="B21" s="59"/>
      <c r="C21" s="92"/>
      <c r="D21" s="93"/>
      <c r="E21" s="94"/>
      <c r="F21" s="94"/>
      <c r="G21" s="77"/>
      <c r="H21" s="95"/>
      <c r="I21" s="59"/>
      <c r="J21" s="94"/>
      <c r="K21" s="95"/>
      <c r="L21" s="77"/>
    </row>
    <row r="22" spans="1:12" ht="15">
      <c r="A22" s="58"/>
      <c r="B22" s="59"/>
      <c r="C22" s="92"/>
      <c r="D22" s="93"/>
      <c r="E22" s="94"/>
      <c r="F22" s="94"/>
      <c r="G22" s="77"/>
      <c r="H22" s="95"/>
      <c r="I22" s="59"/>
      <c r="J22" s="94"/>
      <c r="K22" s="95"/>
      <c r="L22" s="77"/>
    </row>
    <row r="23" spans="1:12" ht="15">
      <c r="A23" s="58"/>
      <c r="B23" s="94"/>
      <c r="C23" s="92"/>
      <c r="D23" s="93"/>
      <c r="E23" s="94"/>
      <c r="F23" s="94"/>
      <c r="G23" s="77"/>
      <c r="H23" s="95"/>
      <c r="I23" s="59"/>
      <c r="J23" s="94"/>
      <c r="K23" s="95"/>
      <c r="L23" s="77"/>
    </row>
    <row r="24" spans="1:12" ht="15">
      <c r="A24" s="58"/>
      <c r="B24" s="59"/>
      <c r="C24" s="92"/>
      <c r="D24" s="93"/>
      <c r="E24" s="94"/>
      <c r="F24" s="94"/>
      <c r="G24" s="77"/>
      <c r="H24" s="95"/>
      <c r="I24" s="59"/>
      <c r="J24" s="94"/>
      <c r="K24" s="95"/>
      <c r="L24" s="77"/>
    </row>
    <row r="25" spans="1:12" ht="1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ht="1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Gediminas Dubinskas</cp:lastModifiedBy>
  <cp:lastPrinted>2014-04-07T07:20:49Z</cp:lastPrinted>
  <dcterms:created xsi:type="dcterms:W3CDTF">2014-03-05T18:07:36Z</dcterms:created>
  <dcterms:modified xsi:type="dcterms:W3CDTF">2017-05-05T06:22:13Z</dcterms:modified>
  <cp:category/>
  <cp:version/>
  <cp:contentType/>
  <cp:contentStatus/>
</cp:coreProperties>
</file>